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Requirements" sheetId="1" r:id="rId1"/>
    <sheet name="Methodology" sheetId="2" r:id="rId2"/>
  </sheets>
  <definedNames>
    <definedName name="LEVELS">'Methodology'!$B$6:$D$9</definedName>
    <definedName name="MAY_a">'Methodology'!$C$7</definedName>
    <definedName name="MAY_g">'Methodology'!$D$7</definedName>
    <definedName name="MUST_a">'Methodology'!$C$8</definedName>
    <definedName name="MUST_g">'Methodology'!$D$8</definedName>
    <definedName name="SHOULD_a">'Methodology'!$C$9</definedName>
    <definedName name="SHOULD_g">'Methodology'!$D$9</definedName>
  </definedNames>
  <calcPr fullCalcOnLoad="1"/>
</workbook>
</file>

<file path=xl/sharedStrings.xml><?xml version="1.0" encoding="utf-8"?>
<sst xmlns="http://schemas.openxmlformats.org/spreadsheetml/2006/main" count="427" uniqueCount="164">
  <si>
    <t>CMIP5 User Interface Requirements</t>
  </si>
  <si>
    <t>All Scores are DRAFT and not the agreed opinion of CMIP5 Centres</t>
  </si>
  <si>
    <t>Category</t>
  </si>
  <si>
    <t>#</t>
  </si>
  <si>
    <t>Requirement</t>
  </si>
  <si>
    <t>Requirement type</t>
  </si>
  <si>
    <t>Requirement level</t>
  </si>
  <si>
    <t>Gateway 1.3.4 (status quo)</t>
  </si>
  <si>
    <t>Gateway 2.0</t>
  </si>
  <si>
    <t>P2P</t>
  </si>
  <si>
    <t>Score</t>
  </si>
  <si>
    <t>Notes</t>
  </si>
  <si>
    <t>GUI look and feel</t>
  </si>
  <si>
    <t>Brand GUI</t>
  </si>
  <si>
    <t>Non-functional</t>
  </si>
  <si>
    <t>MUST</t>
  </si>
  <si>
    <t>Add custom content to application</t>
  </si>
  <si>
    <t>Editing JSP is a pain</t>
  </si>
  <si>
    <t>?</t>
  </si>
  <si>
    <t>Custom content persists through version upgrades</t>
  </si>
  <si>
    <t>MAY</t>
  </si>
  <si>
    <t>Configurable help email address</t>
  </si>
  <si>
    <t>Configurable help submission form</t>
  </si>
  <si>
    <t>SHOULD</t>
  </si>
  <si>
    <t>-</t>
  </si>
  <si>
    <t>Search</t>
  </si>
  <si>
    <t>Search for local and remote datasets</t>
  </si>
  <si>
    <t>Functional</t>
  </si>
  <si>
    <t>Serious consistency and performanc problems</t>
  </si>
  <si>
    <t>Configurable number of hits</t>
  </si>
  <si>
    <t>Planned for GW-2</t>
  </si>
  <si>
    <t>Add facets without a codebase upgrade</t>
  </si>
  <si>
    <t>Search by version</t>
  </si>
  <si>
    <t>Search by data location (master, replica)</t>
  </si>
  <si>
    <t>Search by access control</t>
  </si>
  <si>
    <t>Search by tracking_id</t>
  </si>
  <si>
    <t>Consistent search results between GUI nodes within 24h</t>
  </si>
  <si>
    <t>Programmatic search API</t>
  </si>
  <si>
    <t>Probably possible in GW-2</t>
  </si>
  <si>
    <t>Consistent results when remote node unavailable</t>
  </si>
  <si>
    <t>Only relevant if using distributed query</t>
  </si>
  <si>
    <t>Search for any printable character</t>
  </si>
  <si>
    <t>Search for file names</t>
  </si>
  <si>
    <t>Geospatial search</t>
  </si>
  <si>
    <t>Temporal search</t>
  </si>
  <si>
    <t>Search by checksum</t>
  </si>
  <si>
    <t>Support for negative facet constraints</t>
  </si>
  <si>
    <t>Return results in multiple formats (XML, JSON)</t>
  </si>
  <si>
    <t>Persistence of search criteria across sessions</t>
  </si>
  <si>
    <t>Persistence of dataset selection across sessions</t>
  </si>
  <si>
    <t>Download</t>
  </si>
  <si>
    <t>Multiple bulk download script types (wget, DML)</t>
  </si>
  <si>
    <t>V1.2.2 scheduled to support Globus Online.  V1.2.3 will support DML</t>
  </si>
  <si>
    <t>Generate single script for single local dataset</t>
  </si>
  <si>
    <t>Generate single script for multiple local datasets</t>
  </si>
  <si>
    <t>Generate single script for multiple federated datasets</t>
  </si>
  <si>
    <t>Gateway passes user to Gateway serving the data</t>
  </si>
  <si>
    <t>Checksum verification within script</t>
  </si>
  <si>
    <t>Estani's script template does this</t>
  </si>
  <si>
    <t>Support for secure opendap access</t>
  </si>
  <si>
    <t>Programmatic API to script generation from search results</t>
  </si>
  <si>
    <t>Selection of replica location at the time of download</t>
  </si>
  <si>
    <t>Compatibility with synchro-data download tool</t>
  </si>
  <si>
    <t>Metadata &amp; Links</t>
  </si>
  <si>
    <t>CIM Metadata browsable from UI</t>
  </si>
  <si>
    <t>CIM parsing problems</t>
  </si>
  <si>
    <t>CIM Metadata searchable from UI</t>
  </si>
  <si>
    <t>Does search for text within CIM?</t>
  </si>
  <si>
    <t>CIM portal Search API in imminent CIM services</t>
  </si>
  <si>
    <t>Navigate from CIM metadata to local data</t>
  </si>
  <si>
    <t>Timeframe: 3-6 months</t>
  </si>
  <si>
    <t>Navigate from CIM metadata to federated data</t>
  </si>
  <si>
    <t>Navigate from data to CIM metadata</t>
  </si>
  <si>
    <t>Display OpenDAP access links</t>
  </si>
  <si>
    <t>Display visualization access links</t>
  </si>
  <si>
    <t>Analysis and Visualization</t>
  </si>
  <si>
    <t>Integrated server-side visualisation and analysis</t>
  </si>
  <si>
    <t>User management</t>
  </si>
  <si>
    <t>Change password</t>
  </si>
  <si>
    <t>Password reminder</t>
  </si>
  <si>
    <t>Apply for local group</t>
  </si>
  <si>
    <t>Apply for federated group at group's owning UI</t>
  </si>
  <si>
    <t>Confusing for users</t>
  </si>
  <si>
    <t>Apply for federated group from within any UI</t>
  </si>
  <si>
    <t>View local group memberships</t>
  </si>
  <si>
    <t>View federated group memberships</t>
  </si>
  <si>
    <t>Select login source by name (OpenID Identity Select)</t>
  </si>
  <si>
    <t>Deployed for BADC at BADC GW</t>
  </si>
  <si>
    <t>Admin Create group</t>
  </si>
  <si>
    <t>Not with the GUI yet.  Esgf-sh requires some fixes</t>
  </si>
  <si>
    <t>Admin Search users by name / email / OpenID</t>
  </si>
  <si>
    <t>Versioning</t>
  </si>
  <si>
    <t>Display version history of dataset</t>
  </si>
  <si>
    <t>Hidden in interface</t>
  </si>
  <si>
    <t>Backend in place but UI needs redesign</t>
  </si>
  <si>
    <t>Download previous versions of data</t>
  </si>
  <si>
    <t>Display version change comment</t>
  </si>
  <si>
    <t>Display differences between versions</t>
  </si>
  <si>
    <t>Consistent version view between GUI nodes within 24h</t>
  </si>
  <si>
    <t>Consistency problems are multiplied when multiple versions occurr</t>
  </si>
  <si>
    <t>Replication</t>
  </si>
  <si>
    <t>Display master and replicas of datasets</t>
  </si>
  <si>
    <t>Consistency problems</t>
  </si>
  <si>
    <t>Back-end in place, UI work needed</t>
  </si>
  <si>
    <t>Display master/replica location</t>
  </si>
  <si>
    <t>Differentiate between master and replicas</t>
  </si>
  <si>
    <t>Consistent replica view between GUI nodes within 24h</t>
  </si>
  <si>
    <t>Publish master and replica to same GUI node</t>
  </si>
  <si>
    <t>I presume this will work as it's a high priority for PCMDI</t>
  </si>
  <si>
    <t>Data validation and QC</t>
  </si>
  <si>
    <t>Display file checksums</t>
  </si>
  <si>
    <t>Couldn't find these on pcmdi9</t>
  </si>
  <si>
    <t>Display file tracking_id</t>
  </si>
  <si>
    <t>Programmatic API to checksums / tracking_id</t>
  </si>
  <si>
    <t>Note download checksum checking works.  This is whether a user can query a service to check the checksum/tracking_id of data already downloaded</t>
  </si>
  <si>
    <t>Display QC level of dataset</t>
  </si>
  <si>
    <t>Submit QC annotation for dataset</t>
  </si>
  <si>
    <t>Notification &amp; Monitoring</t>
  </si>
  <si>
    <t>RSS / Atom feed of dataset changes</t>
  </si>
  <si>
    <t>Email notification of dataset changes</t>
  </si>
  <si>
    <t>Monitoring of local node</t>
  </si>
  <si>
    <t>n/a</t>
  </si>
  <si>
    <t>Monitoring of federation status</t>
  </si>
  <si>
    <t>Display federation availability to user</t>
  </si>
  <si>
    <t>Presumably</t>
  </si>
  <si>
    <t>Deployment</t>
  </si>
  <si>
    <t>Ease of deployment and upgrade</t>
  </si>
  <si>
    <t>Very straightforward except for merging custom content</t>
  </si>
  <si>
    <t>Some things work beautifully but there is always a danger of ending up with a broken deployment</t>
  </si>
  <si>
    <t>Predictable deployment version</t>
  </si>
  <si>
    <t>In theory from git but not tested</t>
  </si>
  <si>
    <t>Stable release cycle</t>
  </si>
  <si>
    <t>Releases tend to happen without warning</t>
  </si>
  <si>
    <t>Development</t>
  </si>
  <si>
    <t>Visibility of code (reading)</t>
  </si>
  <si>
    <t>Open repository but not publicised</t>
  </si>
  <si>
    <t>Key components withheld from view</t>
  </si>
  <si>
    <t>Ease of contribution to code</t>
  </si>
  <si>
    <t>In theory after legal agreement with NCAR</t>
  </si>
  <si>
    <t>Issue tracker</t>
  </si>
  <si>
    <t>Excellent and active issue tracking</t>
  </si>
  <si>
    <t>Not well used but otherwise good.</t>
  </si>
  <si>
    <t>Parallel distributed development at multiple institutions</t>
  </si>
  <si>
    <t>Open developers conference calls</t>
  </si>
  <si>
    <t>Public prioritization process</t>
  </si>
  <si>
    <t>Documentation</t>
  </si>
  <si>
    <t>Documentation for scientists using the system</t>
  </si>
  <si>
    <t>Documentation for administrators installing the system</t>
  </si>
  <si>
    <t>Documentation for developers of the system</t>
  </si>
  <si>
    <t>Requirement Level</t>
  </si>
  <si>
    <t>(these are adopted from RFC-2119)</t>
  </si>
  <si>
    <t>No documented solution</t>
  </si>
  <si>
    <t>Note: This table must be sorted by level name for the colour coding to work</t>
  </si>
  <si>
    <t>Solution documented but no timescale to implementation</t>
  </si>
  <si>
    <t>Level</t>
  </si>
  <si>
    <t>Amber</t>
  </si>
  <si>
    <t>Green</t>
  </si>
  <si>
    <t>Solution documented with defined timescale to implementation</t>
  </si>
  <si>
    <t>Solution implemented but not demonstrated</t>
  </si>
  <si>
    <t>Solution demonstrated with limited test data</t>
  </si>
  <si>
    <t>Solution deployed with real CMIP5 data but more evaluation needed to identify any known issues</t>
  </si>
  <si>
    <t>Solution deployed with real CMIP5 data but major known issues</t>
  </si>
  <si>
    <t>Solution deployed with real CMIP5 data but minor known issues</t>
  </si>
  <si>
    <t>Solution deployed with real CMIP5 data and working satisfactorily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</si>
</sst>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0" borderId="6" applyNumberFormat="0" applyFill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0" fontId="38" fillId="28" borderId="8" applyNumberFormat="0" applyAlignment="0" applyProtection="0"/>
    <xf numFmtId="9" fontId="0" fillId="0" borderId="0" applyFill="0" applyBorder="0" applyAlignment="0" applyProtection="0"/>
    <xf numFmtId="0" fontId="0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36" borderId="14" xfId="0" applyFill="1" applyBorder="1" applyAlignment="1">
      <alignment wrapText="1"/>
    </xf>
    <xf numFmtId="0" fontId="0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7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7" borderId="15" xfId="0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7" borderId="17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7" borderId="14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37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37" borderId="11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37" borderId="19" xfId="0" applyFill="1" applyBorder="1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1" fillId="0" borderId="15" xfId="0" applyFont="1" applyFill="1" applyBorder="1" applyAlignment="1">
      <alignment/>
    </xf>
    <xf numFmtId="0" fontId="0" fillId="37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37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7" borderId="24" xfId="0" applyFont="1" applyFill="1" applyBorder="1" applyAlignment="1">
      <alignment vertical="top"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vertical="top" wrapText="1"/>
    </xf>
    <xf numFmtId="0" fontId="7" fillId="37" borderId="27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ber_level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en_level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d_level" xfId="60"/>
    <cellStyle name="Title" xfId="61"/>
    <cellStyle name="Total" xfId="62"/>
    <cellStyle name="Warning Text" xfId="63"/>
  </cellStyles>
  <dxfs count="45"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04"/>
  <sheetViews>
    <sheetView tabSelected="1" zoomScale="85" zoomScaleNormal="85" zoomScalePageLayoutView="0" workbookViewId="0" topLeftCell="A1">
      <selection activeCell="D22" sqref="D22"/>
    </sheetView>
  </sheetViews>
  <sheetFormatPr defaultColWidth="11.57421875" defaultRowHeight="12.75"/>
  <cols>
    <col min="1" max="1" width="11.57421875" style="0" customWidth="1"/>
    <col min="2" max="2" width="22.57421875" style="1" customWidth="1"/>
    <col min="3" max="3" width="5.57421875" style="0" customWidth="1"/>
    <col min="4" max="4" width="50.8515625" style="2" customWidth="1"/>
    <col min="5" max="6" width="18.421875" style="2" customWidth="1"/>
    <col min="7" max="7" width="6.8515625" style="0" customWidth="1"/>
    <col min="8" max="8" width="5.7109375" style="0" customWidth="1"/>
    <col min="9" max="9" width="30.7109375" style="0" customWidth="1"/>
    <col min="10" max="10" width="6.8515625" style="0" customWidth="1"/>
    <col min="11" max="11" width="5.00390625" style="0" customWidth="1"/>
    <col min="12" max="12" width="30.7109375" style="0" customWidth="1"/>
    <col min="13" max="13" width="6.7109375" style="0" customWidth="1"/>
    <col min="14" max="14" width="5.00390625" style="0" customWidth="1"/>
    <col min="15" max="15" width="30.7109375" style="0" customWidth="1"/>
  </cols>
  <sheetData>
    <row r="1" spans="4:9" ht="15.75">
      <c r="D1" s="3" t="s">
        <v>0</v>
      </c>
      <c r="E1" s="3"/>
      <c r="F1" s="3"/>
      <c r="G1" s="4"/>
      <c r="H1" s="4"/>
      <c r="I1" s="4"/>
    </row>
    <row r="2" spans="4:5" ht="12.75">
      <c r="D2" s="5" t="s">
        <v>1</v>
      </c>
      <c r="E2" s="5"/>
    </row>
    <row r="3" spans="4:5" ht="12.75">
      <c r="D3" s="5"/>
      <c r="E3" s="5"/>
    </row>
    <row r="4" spans="4:5" ht="12.75">
      <c r="D4" s="5"/>
      <c r="E4" s="5"/>
    </row>
    <row r="5" spans="4:5" ht="12.75">
      <c r="D5" s="5"/>
      <c r="E5" s="5"/>
    </row>
    <row r="7" spans="2:15" ht="12.75"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9" t="s">
        <v>7</v>
      </c>
      <c r="H7" s="9"/>
      <c r="I7" s="9"/>
      <c r="J7" s="7" t="s">
        <v>8</v>
      </c>
      <c r="K7" s="7"/>
      <c r="L7" s="10"/>
      <c r="M7" s="11" t="s">
        <v>9</v>
      </c>
      <c r="N7" s="11"/>
      <c r="O7" s="10"/>
    </row>
    <row r="8" spans="2:15" ht="12.75">
      <c r="B8" s="12"/>
      <c r="C8" s="13"/>
      <c r="D8" s="14"/>
      <c r="E8" s="14"/>
      <c r="F8" s="14"/>
      <c r="G8" s="15" t="s">
        <v>10</v>
      </c>
      <c r="H8" s="15"/>
      <c r="I8" s="15" t="s">
        <v>11</v>
      </c>
      <c r="J8" s="13" t="s">
        <v>10</v>
      </c>
      <c r="K8" s="13"/>
      <c r="L8" s="16" t="s">
        <v>11</v>
      </c>
      <c r="M8" s="17" t="s">
        <v>10</v>
      </c>
      <c r="N8" s="17"/>
      <c r="O8" s="16" t="s">
        <v>11</v>
      </c>
    </row>
    <row r="9" spans="2:15" ht="12.75">
      <c r="B9" s="18" t="s">
        <v>12</v>
      </c>
      <c r="C9" s="19">
        <v>1.1</v>
      </c>
      <c r="D9" s="20" t="s">
        <v>13</v>
      </c>
      <c r="E9" s="20" t="s">
        <v>14</v>
      </c>
      <c r="F9" s="20" t="s">
        <v>15</v>
      </c>
      <c r="G9" s="21">
        <v>7</v>
      </c>
      <c r="H9" s="22" t="str">
        <f aca="true" t="shared" si="0" ref="H9:H40">IF(ISNUMBER(G9),IF(G9&gt;=VLOOKUP($F9,LEVELS,3),"G",IF(G9&gt;=VLOOKUP($F9,LEVELS,2),"A","R")),"")</f>
        <v>G</v>
      </c>
      <c r="I9" s="23"/>
      <c r="J9" s="21">
        <v>7</v>
      </c>
      <c r="K9" s="22" t="str">
        <f aca="true" t="shared" si="1" ref="K9:K40">IF(ISNUMBER(J9),IF(J9&gt;=VLOOKUP($F9,LEVELS,3),"G",IF(J9&gt;=VLOOKUP($F9,LEVELS,2),"A","R")),"")</f>
        <v>G</v>
      </c>
      <c r="L9" s="24"/>
      <c r="M9" s="21">
        <f>IF(ISNUMBER(L9),IF(L9&gt;=VLOOKUP($F9,LEVELS,3),"G",IF(L9&gt;=VLOOKUP($F9,LEVELS,2),"A","R")),"")</f>
      </c>
      <c r="N9" s="22">
        <f>IF(ISNUMBER(M9),IF(M9&gt;=VLOOKUP($F9,LEVELS,3),"G",IF(M9&gt;=VLOOKUP($F9,LEVELS,2),"A","R")),"")</f>
      </c>
      <c r="O9" s="24"/>
    </row>
    <row r="10" spans="2:15" ht="12.75">
      <c r="B10" s="25"/>
      <c r="C10" s="26">
        <v>1.2</v>
      </c>
      <c r="D10" s="27" t="s">
        <v>16</v>
      </c>
      <c r="E10" s="27" t="s">
        <v>14</v>
      </c>
      <c r="F10" s="27" t="s">
        <v>15</v>
      </c>
      <c r="G10" s="28">
        <v>6</v>
      </c>
      <c r="H10" s="29" t="str">
        <f t="shared" si="0"/>
        <v>A</v>
      </c>
      <c r="I10" s="30" t="s">
        <v>17</v>
      </c>
      <c r="J10" s="28">
        <v>6</v>
      </c>
      <c r="K10" s="29" t="str">
        <f t="shared" si="1"/>
        <v>A</v>
      </c>
      <c r="L10" s="31"/>
      <c r="M10" s="28" t="s">
        <v>18</v>
      </c>
      <c r="N10" s="29">
        <f aca="true" t="shared" si="2" ref="N10:N41">IF(ISNUMBER(M10),IF(M10&gt;=VLOOKUP($F10,LEVELS,3),"G",IF(M10&gt;=VLOOKUP($F10,LEVELS,2),"A","R")),"")</f>
      </c>
      <c r="O10" s="31"/>
    </row>
    <row r="11" spans="2:15" ht="12.75">
      <c r="B11" s="25"/>
      <c r="C11" s="26">
        <v>1.3</v>
      </c>
      <c r="D11" s="27" t="s">
        <v>19</v>
      </c>
      <c r="E11" s="27" t="s">
        <v>14</v>
      </c>
      <c r="F11" s="27" t="s">
        <v>20</v>
      </c>
      <c r="G11" s="28">
        <v>0</v>
      </c>
      <c r="H11" s="29" t="str">
        <f t="shared" si="0"/>
        <v>A</v>
      </c>
      <c r="I11" s="30"/>
      <c r="J11" s="28">
        <v>0</v>
      </c>
      <c r="K11" s="29" t="str">
        <f t="shared" si="1"/>
        <v>A</v>
      </c>
      <c r="L11" s="31"/>
      <c r="M11" s="28" t="s">
        <v>18</v>
      </c>
      <c r="N11" s="29">
        <f t="shared" si="2"/>
      </c>
      <c r="O11" s="31"/>
    </row>
    <row r="12" spans="2:15" ht="12.75">
      <c r="B12" s="25"/>
      <c r="C12" s="26">
        <v>1.4</v>
      </c>
      <c r="D12" s="27" t="s">
        <v>21</v>
      </c>
      <c r="E12" s="27" t="s">
        <v>14</v>
      </c>
      <c r="F12" s="27" t="s">
        <v>15</v>
      </c>
      <c r="G12" s="28">
        <v>7</v>
      </c>
      <c r="H12" s="29" t="str">
        <f t="shared" si="0"/>
        <v>G</v>
      </c>
      <c r="I12" s="30"/>
      <c r="J12" s="28">
        <v>7</v>
      </c>
      <c r="K12" s="29" t="str">
        <f t="shared" si="1"/>
        <v>G</v>
      </c>
      <c r="L12" s="31"/>
      <c r="M12" s="28">
        <v>8</v>
      </c>
      <c r="N12" s="29" t="str">
        <f t="shared" si="2"/>
        <v>G</v>
      </c>
      <c r="O12" s="31"/>
    </row>
    <row r="13" spans="2:15" ht="12.75">
      <c r="B13" s="25"/>
      <c r="C13" s="26">
        <v>1.5</v>
      </c>
      <c r="D13" s="27" t="s">
        <v>22</v>
      </c>
      <c r="E13" s="27" t="s">
        <v>14</v>
      </c>
      <c r="F13" s="27" t="s">
        <v>23</v>
      </c>
      <c r="G13" s="28">
        <v>5</v>
      </c>
      <c r="H13" s="29" t="str">
        <f t="shared" si="0"/>
        <v>G</v>
      </c>
      <c r="I13" s="30"/>
      <c r="J13" s="28">
        <v>5</v>
      </c>
      <c r="K13" s="29" t="str">
        <f t="shared" si="1"/>
        <v>G</v>
      </c>
      <c r="L13" s="31"/>
      <c r="M13" s="28">
        <v>0</v>
      </c>
      <c r="N13" s="29" t="str">
        <f t="shared" si="2"/>
        <v>R</v>
      </c>
      <c r="O13" s="31"/>
    </row>
    <row r="14" spans="2:15" ht="12.75">
      <c r="B14" s="32"/>
      <c r="C14" s="33"/>
      <c r="D14" s="34"/>
      <c r="E14" s="34"/>
      <c r="F14" s="34"/>
      <c r="G14" s="35"/>
      <c r="H14" s="36">
        <f t="shared" si="0"/>
      </c>
      <c r="I14" s="37"/>
      <c r="J14" s="35" t="s">
        <v>24</v>
      </c>
      <c r="K14" s="36">
        <f t="shared" si="1"/>
      </c>
      <c r="L14" s="38"/>
      <c r="M14" s="35" t="s">
        <v>24</v>
      </c>
      <c r="N14" s="36">
        <f t="shared" si="2"/>
      </c>
      <c r="O14" s="38"/>
    </row>
    <row r="15" spans="2:15" ht="12.75">
      <c r="B15" s="39" t="s">
        <v>25</v>
      </c>
      <c r="C15" s="40">
        <v>2.1</v>
      </c>
      <c r="D15" s="20" t="s">
        <v>26</v>
      </c>
      <c r="E15" s="20" t="s">
        <v>27</v>
      </c>
      <c r="F15" s="20" t="s">
        <v>15</v>
      </c>
      <c r="G15" s="21">
        <v>5</v>
      </c>
      <c r="H15" s="22" t="str">
        <f t="shared" si="0"/>
        <v>R</v>
      </c>
      <c r="I15" s="23" t="s">
        <v>28</v>
      </c>
      <c r="J15" s="21">
        <v>6</v>
      </c>
      <c r="K15" s="22" t="str">
        <f t="shared" si="1"/>
        <v>A</v>
      </c>
      <c r="L15" s="41"/>
      <c r="M15" s="42">
        <v>8</v>
      </c>
      <c r="N15" s="22" t="str">
        <f t="shared" si="2"/>
        <v>G</v>
      </c>
      <c r="O15" s="41"/>
    </row>
    <row r="16" spans="2:15" ht="12.75">
      <c r="B16" s="43"/>
      <c r="C16" s="44">
        <v>2.2</v>
      </c>
      <c r="D16" s="27" t="s">
        <v>29</v>
      </c>
      <c r="E16" s="27" t="s">
        <v>27</v>
      </c>
      <c r="F16" s="27" t="s">
        <v>23</v>
      </c>
      <c r="G16" s="28">
        <v>0</v>
      </c>
      <c r="H16" s="29" t="str">
        <f t="shared" si="0"/>
        <v>R</v>
      </c>
      <c r="I16" s="30" t="s">
        <v>30</v>
      </c>
      <c r="J16" s="28">
        <v>7</v>
      </c>
      <c r="K16" s="29" t="str">
        <f t="shared" si="1"/>
        <v>G</v>
      </c>
      <c r="L16" s="45"/>
      <c r="M16" s="28">
        <v>7</v>
      </c>
      <c r="N16" s="29" t="str">
        <f t="shared" si="2"/>
        <v>G</v>
      </c>
      <c r="O16" s="45"/>
    </row>
    <row r="17" spans="2:15" ht="12.75">
      <c r="B17" s="43"/>
      <c r="C17" s="44">
        <v>2.3</v>
      </c>
      <c r="D17" s="27" t="s">
        <v>31</v>
      </c>
      <c r="E17" s="27" t="s">
        <v>14</v>
      </c>
      <c r="F17" s="27" t="s">
        <v>23</v>
      </c>
      <c r="G17" s="28">
        <v>0</v>
      </c>
      <c r="H17" s="29" t="str">
        <f t="shared" si="0"/>
        <v>R</v>
      </c>
      <c r="I17" s="30" t="s">
        <v>30</v>
      </c>
      <c r="J17" s="28">
        <v>3</v>
      </c>
      <c r="K17" s="29" t="str">
        <f t="shared" si="1"/>
        <v>G</v>
      </c>
      <c r="L17" s="45"/>
      <c r="M17" s="28">
        <v>5</v>
      </c>
      <c r="N17" s="29" t="str">
        <f t="shared" si="2"/>
        <v>G</v>
      </c>
      <c r="O17" s="45"/>
    </row>
    <row r="18" spans="2:15" ht="12.75">
      <c r="B18" s="43"/>
      <c r="C18" s="44">
        <v>2.4</v>
      </c>
      <c r="D18" s="27" t="s">
        <v>32</v>
      </c>
      <c r="E18" s="27" t="s">
        <v>27</v>
      </c>
      <c r="F18" s="27" t="s">
        <v>20</v>
      </c>
      <c r="G18" s="28">
        <v>0</v>
      </c>
      <c r="H18" s="29" t="str">
        <f t="shared" si="0"/>
        <v>A</v>
      </c>
      <c r="I18" s="30"/>
      <c r="J18" s="28">
        <v>0</v>
      </c>
      <c r="K18" s="29" t="str">
        <f t="shared" si="1"/>
        <v>A</v>
      </c>
      <c r="L18" s="45"/>
      <c r="M18" s="28">
        <v>0</v>
      </c>
      <c r="N18" s="29" t="str">
        <f t="shared" si="2"/>
        <v>A</v>
      </c>
      <c r="O18" s="46"/>
    </row>
    <row r="19" spans="2:15" ht="12.75">
      <c r="B19" s="43"/>
      <c r="C19" s="44">
        <v>2.5</v>
      </c>
      <c r="D19" s="27" t="s">
        <v>33</v>
      </c>
      <c r="E19" s="27" t="s">
        <v>27</v>
      </c>
      <c r="F19" s="27" t="s">
        <v>20</v>
      </c>
      <c r="G19" s="28">
        <v>0</v>
      </c>
      <c r="H19" s="29" t="str">
        <f t="shared" si="0"/>
        <v>A</v>
      </c>
      <c r="I19" s="30"/>
      <c r="J19" s="28">
        <v>0</v>
      </c>
      <c r="K19" s="29" t="str">
        <f t="shared" si="1"/>
        <v>A</v>
      </c>
      <c r="L19" s="45"/>
      <c r="M19" s="28">
        <v>0</v>
      </c>
      <c r="N19" s="29" t="str">
        <f t="shared" si="2"/>
        <v>A</v>
      </c>
      <c r="O19" s="45"/>
    </row>
    <row r="20" spans="2:15" ht="12.75">
      <c r="B20" s="43"/>
      <c r="C20" s="44">
        <v>2.6</v>
      </c>
      <c r="D20" s="27" t="s">
        <v>34</v>
      </c>
      <c r="E20" s="27" t="s">
        <v>27</v>
      </c>
      <c r="F20" s="27" t="s">
        <v>20</v>
      </c>
      <c r="G20" s="28">
        <v>0</v>
      </c>
      <c r="H20" s="29" t="str">
        <f t="shared" si="0"/>
        <v>A</v>
      </c>
      <c r="I20" s="30"/>
      <c r="J20" s="28">
        <v>0</v>
      </c>
      <c r="K20" s="29" t="str">
        <f t="shared" si="1"/>
        <v>A</v>
      </c>
      <c r="L20" s="45"/>
      <c r="M20" s="28">
        <v>0</v>
      </c>
      <c r="N20" s="29" t="str">
        <f t="shared" si="2"/>
        <v>A</v>
      </c>
      <c r="O20" s="45"/>
    </row>
    <row r="21" spans="2:15" ht="12.75">
      <c r="B21" s="43"/>
      <c r="C21" s="44">
        <v>2.7</v>
      </c>
      <c r="D21" s="27" t="s">
        <v>35</v>
      </c>
      <c r="E21" s="27" t="s">
        <v>27</v>
      </c>
      <c r="F21" s="27" t="s">
        <v>20</v>
      </c>
      <c r="G21" s="28">
        <v>0</v>
      </c>
      <c r="H21" s="29" t="str">
        <f t="shared" si="0"/>
        <v>A</v>
      </c>
      <c r="I21" s="30"/>
      <c r="J21" s="28">
        <v>0</v>
      </c>
      <c r="K21" s="29" t="str">
        <f t="shared" si="1"/>
        <v>A</v>
      </c>
      <c r="L21" s="45"/>
      <c r="M21" s="28">
        <v>4</v>
      </c>
      <c r="N21" s="29" t="str">
        <f t="shared" si="2"/>
        <v>G</v>
      </c>
      <c r="O21" s="45"/>
    </row>
    <row r="22" spans="2:15" ht="12.75">
      <c r="B22" s="43"/>
      <c r="C22" s="44">
        <v>2.8</v>
      </c>
      <c r="D22" s="2" t="s">
        <v>36</v>
      </c>
      <c r="E22" s="27" t="s">
        <v>14</v>
      </c>
      <c r="F22" s="27" t="s">
        <v>15</v>
      </c>
      <c r="G22" s="28">
        <v>5</v>
      </c>
      <c r="H22" s="29" t="str">
        <f t="shared" si="0"/>
        <v>R</v>
      </c>
      <c r="I22" s="30"/>
      <c r="J22" s="28" t="s">
        <v>18</v>
      </c>
      <c r="K22" s="29">
        <f t="shared" si="1"/>
      </c>
      <c r="L22" s="45"/>
      <c r="M22" s="28">
        <v>5</v>
      </c>
      <c r="N22" s="29" t="str">
        <f t="shared" si="2"/>
        <v>R</v>
      </c>
      <c r="O22" s="45"/>
    </row>
    <row r="23" spans="2:15" ht="12.75">
      <c r="B23" s="43"/>
      <c r="C23" s="44">
        <v>2.9</v>
      </c>
      <c r="D23" s="27" t="s">
        <v>37</v>
      </c>
      <c r="E23" s="27" t="s">
        <v>27</v>
      </c>
      <c r="F23" s="27" t="s">
        <v>15</v>
      </c>
      <c r="G23" s="28">
        <v>0</v>
      </c>
      <c r="H23" s="29" t="str">
        <f t="shared" si="0"/>
        <v>R</v>
      </c>
      <c r="I23" s="30" t="s">
        <v>38</v>
      </c>
      <c r="J23" s="28" t="s">
        <v>18</v>
      </c>
      <c r="K23" s="29">
        <f t="shared" si="1"/>
      </c>
      <c r="L23" s="45"/>
      <c r="M23" s="28">
        <v>8</v>
      </c>
      <c r="N23" s="29" t="str">
        <f t="shared" si="2"/>
        <v>G</v>
      </c>
      <c r="O23" s="45"/>
    </row>
    <row r="24" spans="2:15" ht="12.75">
      <c r="B24" s="43"/>
      <c r="C24" s="47">
        <v>2.1</v>
      </c>
      <c r="D24" s="27" t="s">
        <v>39</v>
      </c>
      <c r="E24" s="27" t="s">
        <v>14</v>
      </c>
      <c r="F24" s="27" t="s">
        <v>15</v>
      </c>
      <c r="G24" s="28">
        <v>7</v>
      </c>
      <c r="H24" s="29" t="str">
        <f t="shared" si="0"/>
        <v>G</v>
      </c>
      <c r="I24" s="30" t="s">
        <v>40</v>
      </c>
      <c r="J24" s="28" t="s">
        <v>18</v>
      </c>
      <c r="K24" s="29">
        <f t="shared" si="1"/>
      </c>
      <c r="L24" s="45"/>
      <c r="M24" s="28">
        <v>4</v>
      </c>
      <c r="N24" s="29" t="str">
        <f t="shared" si="2"/>
        <v>R</v>
      </c>
      <c r="O24" s="45"/>
    </row>
    <row r="25" spans="2:15" ht="12.75">
      <c r="B25" s="43"/>
      <c r="C25" s="47">
        <v>2.11</v>
      </c>
      <c r="D25" s="27" t="s">
        <v>41</v>
      </c>
      <c r="E25" s="27" t="s">
        <v>27</v>
      </c>
      <c r="F25" s="27" t="s">
        <v>15</v>
      </c>
      <c r="G25" s="28"/>
      <c r="H25" s="29">
        <f t="shared" si="0"/>
      </c>
      <c r="I25" s="30"/>
      <c r="J25" s="28">
        <v>4</v>
      </c>
      <c r="K25" s="29" t="str">
        <f t="shared" si="1"/>
        <v>R</v>
      </c>
      <c r="L25" s="45"/>
      <c r="M25" s="28">
        <v>4</v>
      </c>
      <c r="N25" s="29" t="str">
        <f t="shared" si="2"/>
        <v>R</v>
      </c>
      <c r="O25" s="45"/>
    </row>
    <row r="26" spans="2:15" ht="12.75">
      <c r="B26" s="43"/>
      <c r="C26" s="47">
        <v>2.12</v>
      </c>
      <c r="D26" s="27" t="s">
        <v>42</v>
      </c>
      <c r="E26" s="27" t="s">
        <v>27</v>
      </c>
      <c r="F26" s="27" t="s">
        <v>15</v>
      </c>
      <c r="G26" s="28">
        <v>0</v>
      </c>
      <c r="H26" s="29" t="str">
        <f t="shared" si="0"/>
        <v>R</v>
      </c>
      <c r="I26" s="30"/>
      <c r="J26" s="28">
        <v>0</v>
      </c>
      <c r="K26" s="29" t="str">
        <f t="shared" si="1"/>
        <v>R</v>
      </c>
      <c r="L26" s="45"/>
      <c r="M26" s="28">
        <v>4</v>
      </c>
      <c r="N26" s="29" t="str">
        <f t="shared" si="2"/>
        <v>R</v>
      </c>
      <c r="O26" s="45"/>
    </row>
    <row r="27" spans="2:15" ht="12.75">
      <c r="B27" s="43"/>
      <c r="C27" s="48">
        <v>2.13</v>
      </c>
      <c r="D27" s="27" t="s">
        <v>43</v>
      </c>
      <c r="E27" s="2" t="s">
        <v>27</v>
      </c>
      <c r="F27" s="27" t="s">
        <v>20</v>
      </c>
      <c r="G27" s="28">
        <v>0</v>
      </c>
      <c r="H27" s="29" t="str">
        <f t="shared" si="0"/>
        <v>A</v>
      </c>
      <c r="I27" s="30"/>
      <c r="J27" s="28">
        <v>0</v>
      </c>
      <c r="K27" s="29" t="str">
        <f t="shared" si="1"/>
        <v>A</v>
      </c>
      <c r="L27" s="45"/>
      <c r="M27" s="28">
        <v>4</v>
      </c>
      <c r="N27" s="29" t="str">
        <f t="shared" si="2"/>
        <v>G</v>
      </c>
      <c r="O27" s="45"/>
    </row>
    <row r="28" spans="2:15" ht="12.75">
      <c r="B28" s="43"/>
      <c r="C28" s="48">
        <v>2.14</v>
      </c>
      <c r="D28" s="27" t="s">
        <v>44</v>
      </c>
      <c r="E28" s="2" t="s">
        <v>27</v>
      </c>
      <c r="F28" s="27" t="s">
        <v>23</v>
      </c>
      <c r="G28" s="28">
        <v>0</v>
      </c>
      <c r="H28" s="29" t="str">
        <f t="shared" si="0"/>
        <v>R</v>
      </c>
      <c r="I28" s="30"/>
      <c r="J28" s="28">
        <v>0</v>
      </c>
      <c r="K28" s="29" t="str">
        <f t="shared" si="1"/>
        <v>R</v>
      </c>
      <c r="L28" s="45"/>
      <c r="M28" s="28">
        <v>4</v>
      </c>
      <c r="N28" s="29" t="str">
        <f t="shared" si="2"/>
        <v>G</v>
      </c>
      <c r="O28" s="45"/>
    </row>
    <row r="29" spans="2:15" ht="12.75">
      <c r="B29" s="43"/>
      <c r="C29" s="48">
        <v>2.15</v>
      </c>
      <c r="D29" s="27" t="s">
        <v>45</v>
      </c>
      <c r="E29" s="2" t="s">
        <v>27</v>
      </c>
      <c r="F29" s="27" t="s">
        <v>23</v>
      </c>
      <c r="G29" s="28">
        <v>0</v>
      </c>
      <c r="H29" s="29" t="str">
        <f t="shared" si="0"/>
        <v>R</v>
      </c>
      <c r="I29" s="30"/>
      <c r="J29" s="28">
        <v>0</v>
      </c>
      <c r="K29" s="29" t="str">
        <f t="shared" si="1"/>
        <v>R</v>
      </c>
      <c r="L29" s="45"/>
      <c r="M29" s="28">
        <v>4</v>
      </c>
      <c r="N29" s="29" t="str">
        <f t="shared" si="2"/>
        <v>G</v>
      </c>
      <c r="O29" s="45"/>
    </row>
    <row r="30" spans="2:15" ht="12.75">
      <c r="B30" s="43"/>
      <c r="C30" s="48">
        <v>2.16</v>
      </c>
      <c r="D30" s="27" t="s">
        <v>46</v>
      </c>
      <c r="E30" s="2" t="s">
        <v>27</v>
      </c>
      <c r="F30" s="27" t="s">
        <v>20</v>
      </c>
      <c r="G30" s="28">
        <v>0</v>
      </c>
      <c r="H30" s="29" t="str">
        <f t="shared" si="0"/>
        <v>A</v>
      </c>
      <c r="I30" s="30"/>
      <c r="J30" s="28">
        <v>0</v>
      </c>
      <c r="K30" s="29" t="str">
        <f t="shared" si="1"/>
        <v>A</v>
      </c>
      <c r="L30" s="45"/>
      <c r="M30" s="28" t="s">
        <v>18</v>
      </c>
      <c r="N30" s="29">
        <f t="shared" si="2"/>
      </c>
      <c r="O30" s="45"/>
    </row>
    <row r="31" spans="2:15" ht="12.75">
      <c r="B31" s="43"/>
      <c r="C31" s="48">
        <v>2.17</v>
      </c>
      <c r="D31" s="27" t="s">
        <v>47</v>
      </c>
      <c r="E31" s="2" t="s">
        <v>27</v>
      </c>
      <c r="F31" s="27" t="s">
        <v>20</v>
      </c>
      <c r="G31" s="28">
        <v>0</v>
      </c>
      <c r="H31" s="29" t="str">
        <f t="shared" si="0"/>
        <v>A</v>
      </c>
      <c r="I31" s="30"/>
      <c r="J31" s="28" t="s">
        <v>18</v>
      </c>
      <c r="K31" s="29">
        <f t="shared" si="1"/>
      </c>
      <c r="L31" s="45"/>
      <c r="M31" s="28">
        <v>7</v>
      </c>
      <c r="N31" s="29" t="str">
        <f t="shared" si="2"/>
        <v>G</v>
      </c>
      <c r="O31" s="45"/>
    </row>
    <row r="32" spans="2:15" ht="12.75">
      <c r="B32" s="43"/>
      <c r="C32" s="48">
        <v>2.18</v>
      </c>
      <c r="D32" s="27" t="s">
        <v>48</v>
      </c>
      <c r="E32" s="2" t="s">
        <v>27</v>
      </c>
      <c r="F32" s="27" t="s">
        <v>20</v>
      </c>
      <c r="G32" s="49">
        <v>0</v>
      </c>
      <c r="H32" s="29" t="str">
        <f t="shared" si="0"/>
        <v>A</v>
      </c>
      <c r="I32" s="30"/>
      <c r="J32" s="28">
        <v>0</v>
      </c>
      <c r="K32" s="29" t="str">
        <f t="shared" si="1"/>
        <v>A</v>
      </c>
      <c r="L32" s="45"/>
      <c r="M32" s="28">
        <v>6</v>
      </c>
      <c r="N32" s="29" t="str">
        <f t="shared" si="2"/>
        <v>G</v>
      </c>
      <c r="O32" s="45"/>
    </row>
    <row r="33" spans="2:15" ht="12.75">
      <c r="B33" s="43"/>
      <c r="C33" s="48">
        <v>2.19</v>
      </c>
      <c r="D33" s="27" t="s">
        <v>49</v>
      </c>
      <c r="E33" s="2" t="s">
        <v>27</v>
      </c>
      <c r="F33" s="27" t="s">
        <v>15</v>
      </c>
      <c r="G33" s="49">
        <v>0</v>
      </c>
      <c r="H33" s="29" t="str">
        <f t="shared" si="0"/>
        <v>R</v>
      </c>
      <c r="I33" s="30"/>
      <c r="J33" s="28">
        <v>0</v>
      </c>
      <c r="K33" s="29" t="str">
        <f t="shared" si="1"/>
        <v>R</v>
      </c>
      <c r="L33" s="45"/>
      <c r="M33" s="28">
        <v>6</v>
      </c>
      <c r="N33" s="29" t="str">
        <f t="shared" si="2"/>
        <v>A</v>
      </c>
      <c r="O33" s="45"/>
    </row>
    <row r="34" spans="2:15" ht="12.75">
      <c r="B34" s="50"/>
      <c r="C34" s="51"/>
      <c r="D34" s="34"/>
      <c r="E34" s="34"/>
      <c r="F34" s="34"/>
      <c r="G34" s="35" t="s">
        <v>24</v>
      </c>
      <c r="H34" s="36">
        <f t="shared" si="0"/>
      </c>
      <c r="I34" s="37"/>
      <c r="J34" s="35" t="s">
        <v>24</v>
      </c>
      <c r="K34" s="36">
        <f t="shared" si="1"/>
      </c>
      <c r="L34" s="52"/>
      <c r="M34" s="35" t="s">
        <v>24</v>
      </c>
      <c r="N34" s="36">
        <f t="shared" si="2"/>
      </c>
      <c r="O34" s="52"/>
    </row>
    <row r="35" spans="2:15" ht="12.75">
      <c r="B35" s="39" t="s">
        <v>50</v>
      </c>
      <c r="C35" s="40">
        <v>9.1</v>
      </c>
      <c r="D35" s="20" t="s">
        <v>51</v>
      </c>
      <c r="E35" s="20" t="s">
        <v>27</v>
      </c>
      <c r="F35" s="20" t="s">
        <v>20</v>
      </c>
      <c r="G35" s="21">
        <v>6</v>
      </c>
      <c r="H35" s="22" t="str">
        <f t="shared" si="0"/>
        <v>G</v>
      </c>
      <c r="I35" s="23"/>
      <c r="J35" s="21">
        <v>6</v>
      </c>
      <c r="K35" s="22" t="str">
        <f t="shared" si="1"/>
        <v>G</v>
      </c>
      <c r="L35" s="41"/>
      <c r="M35" s="42">
        <v>3</v>
      </c>
      <c r="N35" s="22" t="str">
        <f t="shared" si="2"/>
        <v>G</v>
      </c>
      <c r="O35" s="41" t="s">
        <v>52</v>
      </c>
    </row>
    <row r="36" spans="2:15" ht="12.75">
      <c r="B36" s="43"/>
      <c r="C36" s="44">
        <v>9.2</v>
      </c>
      <c r="D36" s="27" t="s">
        <v>53</v>
      </c>
      <c r="E36" s="27" t="s">
        <v>27</v>
      </c>
      <c r="F36" s="27" t="s">
        <v>15</v>
      </c>
      <c r="G36" s="28">
        <v>7</v>
      </c>
      <c r="H36" s="29" t="str">
        <f t="shared" si="0"/>
        <v>G</v>
      </c>
      <c r="I36" s="30"/>
      <c r="J36" s="28">
        <v>7</v>
      </c>
      <c r="K36" s="29" t="str">
        <f t="shared" si="1"/>
        <v>G</v>
      </c>
      <c r="L36" s="45"/>
      <c r="M36" s="28">
        <v>7</v>
      </c>
      <c r="N36" s="29" t="str">
        <f t="shared" si="2"/>
        <v>G</v>
      </c>
      <c r="O36" s="45"/>
    </row>
    <row r="37" spans="2:15" ht="12.75">
      <c r="B37" s="43"/>
      <c r="C37" s="44">
        <v>9.3</v>
      </c>
      <c r="D37" s="27" t="s">
        <v>54</v>
      </c>
      <c r="E37" s="27" t="s">
        <v>27</v>
      </c>
      <c r="F37" s="27" t="s">
        <v>15</v>
      </c>
      <c r="G37" s="28">
        <v>7</v>
      </c>
      <c r="H37" s="29" t="str">
        <f t="shared" si="0"/>
        <v>G</v>
      </c>
      <c r="I37" s="30"/>
      <c r="J37" s="28">
        <v>7</v>
      </c>
      <c r="K37" s="29" t="str">
        <f t="shared" si="1"/>
        <v>G</v>
      </c>
      <c r="L37" s="45"/>
      <c r="M37" s="28">
        <v>6</v>
      </c>
      <c r="N37" s="29" t="str">
        <f t="shared" si="2"/>
        <v>A</v>
      </c>
      <c r="O37" s="45"/>
    </row>
    <row r="38" spans="2:15" ht="12.75">
      <c r="B38" s="43"/>
      <c r="C38" s="44">
        <v>9.4</v>
      </c>
      <c r="D38" s="27" t="s">
        <v>55</v>
      </c>
      <c r="E38" s="27" t="s">
        <v>27</v>
      </c>
      <c r="F38" s="27" t="s">
        <v>15</v>
      </c>
      <c r="G38" s="28">
        <v>0</v>
      </c>
      <c r="H38" s="29" t="str">
        <f t="shared" si="0"/>
        <v>R</v>
      </c>
      <c r="I38" s="30" t="s">
        <v>56</v>
      </c>
      <c r="J38" s="28" t="s">
        <v>18</v>
      </c>
      <c r="K38" s="29">
        <f t="shared" si="1"/>
      </c>
      <c r="L38" s="45"/>
      <c r="M38" s="28">
        <v>6</v>
      </c>
      <c r="N38" s="29" t="str">
        <f t="shared" si="2"/>
        <v>A</v>
      </c>
      <c r="O38" s="45"/>
    </row>
    <row r="39" spans="2:15" ht="12.75">
      <c r="B39" s="43"/>
      <c r="C39" s="44">
        <v>9.5</v>
      </c>
      <c r="D39" s="27" t="s">
        <v>57</v>
      </c>
      <c r="E39" s="27" t="s">
        <v>27</v>
      </c>
      <c r="F39" s="27" t="s">
        <v>15</v>
      </c>
      <c r="G39" s="28">
        <v>6</v>
      </c>
      <c r="H39" s="29" t="str">
        <f t="shared" si="0"/>
        <v>A</v>
      </c>
      <c r="I39" s="30" t="s">
        <v>58</v>
      </c>
      <c r="J39" s="28">
        <v>7</v>
      </c>
      <c r="K39" s="29" t="str">
        <f t="shared" si="1"/>
        <v>G</v>
      </c>
      <c r="L39" s="45"/>
      <c r="M39" s="28">
        <v>7</v>
      </c>
      <c r="N39" s="29" t="str">
        <f t="shared" si="2"/>
        <v>G</v>
      </c>
      <c r="O39" s="45"/>
    </row>
    <row r="40" spans="2:15" ht="12.75">
      <c r="B40" s="43"/>
      <c r="C40" s="53">
        <v>9.6</v>
      </c>
      <c r="D40" s="27" t="s">
        <v>59</v>
      </c>
      <c r="E40" s="27" t="s">
        <v>27</v>
      </c>
      <c r="F40" s="27" t="s">
        <v>15</v>
      </c>
      <c r="G40" s="28">
        <v>5</v>
      </c>
      <c r="H40" s="29" t="str">
        <f t="shared" si="0"/>
        <v>R</v>
      </c>
      <c r="I40" s="30"/>
      <c r="J40" s="28">
        <v>6</v>
      </c>
      <c r="K40" s="29" t="str">
        <f t="shared" si="1"/>
        <v>A</v>
      </c>
      <c r="L40" s="45"/>
      <c r="M40" s="28">
        <v>6</v>
      </c>
      <c r="N40" s="29" t="str">
        <f t="shared" si="2"/>
        <v>A</v>
      </c>
      <c r="O40" s="45"/>
    </row>
    <row r="41" spans="2:15" ht="12.75">
      <c r="B41" s="43"/>
      <c r="C41" s="53">
        <v>9.7</v>
      </c>
      <c r="D41" s="27" t="s">
        <v>60</v>
      </c>
      <c r="E41" s="27" t="s">
        <v>27</v>
      </c>
      <c r="F41" s="27" t="s">
        <v>20</v>
      </c>
      <c r="G41" s="28">
        <v>0</v>
      </c>
      <c r="H41" s="29" t="str">
        <f aca="true" t="shared" si="3" ref="H41:H72">IF(ISNUMBER(G41),IF(G41&gt;=VLOOKUP($F41,LEVELS,3),"G",IF(G41&gt;=VLOOKUP($F41,LEVELS,2),"A","R")),"")</f>
        <v>A</v>
      </c>
      <c r="I41" s="30"/>
      <c r="J41" s="28">
        <v>0</v>
      </c>
      <c r="K41" s="29" t="str">
        <f aca="true" t="shared" si="4" ref="K41:K72">IF(ISNUMBER(J41),IF(J41&gt;=VLOOKUP($F41,LEVELS,3),"G",IF(J41&gt;=VLOOKUP($F41,LEVELS,2),"A","R")),"")</f>
        <v>A</v>
      </c>
      <c r="L41" s="45"/>
      <c r="M41" s="28">
        <v>4</v>
      </c>
      <c r="N41" s="29" t="str">
        <f t="shared" si="2"/>
        <v>G</v>
      </c>
      <c r="O41" s="45"/>
    </row>
    <row r="42" spans="2:15" ht="12.75">
      <c r="B42" s="43"/>
      <c r="C42" s="53">
        <v>9.8</v>
      </c>
      <c r="D42" s="27" t="s">
        <v>61</v>
      </c>
      <c r="E42" s="27" t="s">
        <v>27</v>
      </c>
      <c r="F42" s="27" t="s">
        <v>20</v>
      </c>
      <c r="G42" s="28">
        <v>0</v>
      </c>
      <c r="H42" s="29" t="str">
        <f t="shared" si="3"/>
        <v>A</v>
      </c>
      <c r="I42" s="30"/>
      <c r="J42" s="28">
        <v>0</v>
      </c>
      <c r="K42" s="29" t="str">
        <f t="shared" si="4"/>
        <v>A</v>
      </c>
      <c r="L42" s="45"/>
      <c r="M42" s="28" t="s">
        <v>18</v>
      </c>
      <c r="N42" s="29">
        <f aca="true" t="shared" si="5" ref="N42:N73">IF(ISNUMBER(M42),IF(M42&gt;=VLOOKUP($F42,LEVELS,3),"G",IF(M42&gt;=VLOOKUP($F42,LEVELS,2),"A","R")),"")</f>
      </c>
      <c r="O42" s="45"/>
    </row>
    <row r="43" spans="2:15" ht="12.75">
      <c r="B43" s="43"/>
      <c r="C43" s="53">
        <v>9.9</v>
      </c>
      <c r="D43" s="27" t="s">
        <v>62</v>
      </c>
      <c r="E43" s="27" t="s">
        <v>27</v>
      </c>
      <c r="F43" s="27" t="s">
        <v>15</v>
      </c>
      <c r="G43" s="28" t="s">
        <v>18</v>
      </c>
      <c r="H43" s="29">
        <f t="shared" si="3"/>
      </c>
      <c r="I43" s="30"/>
      <c r="J43" s="28" t="s">
        <v>18</v>
      </c>
      <c r="K43" s="29">
        <f t="shared" si="4"/>
      </c>
      <c r="L43" s="45"/>
      <c r="M43" s="28" t="s">
        <v>18</v>
      </c>
      <c r="N43" s="29">
        <f t="shared" si="5"/>
      </c>
      <c r="O43" s="45"/>
    </row>
    <row r="44" spans="2:15" ht="12.75">
      <c r="B44" s="50"/>
      <c r="C44" s="51"/>
      <c r="D44" s="34"/>
      <c r="E44" s="34"/>
      <c r="F44" s="34"/>
      <c r="G44" s="35"/>
      <c r="H44" s="36">
        <f t="shared" si="3"/>
      </c>
      <c r="I44" s="37"/>
      <c r="J44" s="35"/>
      <c r="K44" s="36">
        <f t="shared" si="4"/>
      </c>
      <c r="L44" s="52"/>
      <c r="M44" s="35"/>
      <c r="N44" s="36">
        <f t="shared" si="5"/>
      </c>
      <c r="O44" s="52"/>
    </row>
    <row r="45" spans="2:15" ht="12.75">
      <c r="B45" s="39" t="s">
        <v>63</v>
      </c>
      <c r="C45" s="40">
        <v>3.1</v>
      </c>
      <c r="D45" s="20" t="s">
        <v>64</v>
      </c>
      <c r="E45" s="20" t="s">
        <v>27</v>
      </c>
      <c r="F45" s="20" t="s">
        <v>15</v>
      </c>
      <c r="G45" s="21">
        <v>6</v>
      </c>
      <c r="H45" s="22" t="str">
        <f t="shared" si="3"/>
        <v>A</v>
      </c>
      <c r="I45" s="23" t="s">
        <v>65</v>
      </c>
      <c r="J45" s="21">
        <v>6</v>
      </c>
      <c r="K45" s="22" t="str">
        <f t="shared" si="4"/>
        <v>A</v>
      </c>
      <c r="L45" s="41"/>
      <c r="M45" s="42">
        <v>2</v>
      </c>
      <c r="N45" s="22" t="str">
        <f t="shared" si="5"/>
        <v>R</v>
      </c>
      <c r="O45" s="41"/>
    </row>
    <row r="46" spans="2:15" ht="12.75">
      <c r="B46" s="43"/>
      <c r="C46" s="44">
        <v>3.2</v>
      </c>
      <c r="D46" s="27" t="s">
        <v>66</v>
      </c>
      <c r="E46" s="27" t="s">
        <v>27</v>
      </c>
      <c r="F46" s="27" t="s">
        <v>15</v>
      </c>
      <c r="G46" s="28">
        <v>5</v>
      </c>
      <c r="H46" s="29" t="str">
        <f t="shared" si="3"/>
        <v>R</v>
      </c>
      <c r="I46" s="30" t="s">
        <v>67</v>
      </c>
      <c r="J46" s="28">
        <v>6</v>
      </c>
      <c r="K46" s="29" t="str">
        <f t="shared" si="4"/>
        <v>A</v>
      </c>
      <c r="L46" s="45"/>
      <c r="M46" s="28">
        <v>2</v>
      </c>
      <c r="N46" s="29" t="str">
        <f t="shared" si="5"/>
        <v>R</v>
      </c>
      <c r="O46" s="45" t="s">
        <v>68</v>
      </c>
    </row>
    <row r="47" spans="2:15" ht="12.75">
      <c r="B47" s="43"/>
      <c r="C47" s="44">
        <v>3.3</v>
      </c>
      <c r="D47" s="27" t="s">
        <v>69</v>
      </c>
      <c r="E47" s="27" t="s">
        <v>27</v>
      </c>
      <c r="F47" s="27" t="s">
        <v>15</v>
      </c>
      <c r="G47" s="28">
        <v>6</v>
      </c>
      <c r="H47" s="29" t="str">
        <f t="shared" si="3"/>
        <v>A</v>
      </c>
      <c r="I47" s="30"/>
      <c r="J47" s="28">
        <v>6</v>
      </c>
      <c r="K47" s="29" t="str">
        <f t="shared" si="4"/>
        <v>A</v>
      </c>
      <c r="L47" s="45"/>
      <c r="M47" s="28">
        <v>2</v>
      </c>
      <c r="N47" s="29" t="str">
        <f t="shared" si="5"/>
        <v>R</v>
      </c>
      <c r="O47" s="45" t="s">
        <v>70</v>
      </c>
    </row>
    <row r="48" spans="2:15" ht="12.75">
      <c r="B48" s="43"/>
      <c r="C48" s="44">
        <v>3.4</v>
      </c>
      <c r="D48" s="27" t="s">
        <v>71</v>
      </c>
      <c r="E48" s="27" t="s">
        <v>27</v>
      </c>
      <c r="F48" s="27" t="s">
        <v>23</v>
      </c>
      <c r="G48" s="28">
        <v>0</v>
      </c>
      <c r="H48" s="29" t="str">
        <f t="shared" si="3"/>
        <v>R</v>
      </c>
      <c r="I48" s="30"/>
      <c r="J48" s="28" t="s">
        <v>18</v>
      </c>
      <c r="K48" s="29">
        <f t="shared" si="4"/>
      </c>
      <c r="L48" s="45"/>
      <c r="M48" s="28">
        <v>2</v>
      </c>
      <c r="N48" s="29" t="str">
        <f t="shared" si="5"/>
        <v>G</v>
      </c>
      <c r="O48" s="45" t="s">
        <v>70</v>
      </c>
    </row>
    <row r="49" spans="2:15" ht="12.75">
      <c r="B49" s="43"/>
      <c r="C49" s="44">
        <v>3.5</v>
      </c>
      <c r="D49" s="27" t="s">
        <v>72</v>
      </c>
      <c r="E49" s="27" t="s">
        <v>27</v>
      </c>
      <c r="F49" s="27" t="s">
        <v>15</v>
      </c>
      <c r="G49" s="28">
        <v>6</v>
      </c>
      <c r="H49" s="29" t="str">
        <f t="shared" si="3"/>
        <v>A</v>
      </c>
      <c r="I49" s="30"/>
      <c r="J49" s="28">
        <v>6</v>
      </c>
      <c r="K49" s="29" t="str">
        <f t="shared" si="4"/>
        <v>A</v>
      </c>
      <c r="L49" s="45"/>
      <c r="M49" s="28">
        <v>2</v>
      </c>
      <c r="N49" s="29" t="str">
        <f t="shared" si="5"/>
        <v>R</v>
      </c>
      <c r="O49" s="45" t="s">
        <v>70</v>
      </c>
    </row>
    <row r="50" spans="2:15" ht="12.75">
      <c r="B50" s="43"/>
      <c r="C50" s="54">
        <v>3.6</v>
      </c>
      <c r="D50" s="27" t="s">
        <v>73</v>
      </c>
      <c r="E50" s="2" t="s">
        <v>27</v>
      </c>
      <c r="F50" s="27" t="s">
        <v>23</v>
      </c>
      <c r="G50" s="28">
        <v>0</v>
      </c>
      <c r="H50" s="29" t="str">
        <f t="shared" si="3"/>
        <v>R</v>
      </c>
      <c r="I50" s="30"/>
      <c r="J50" s="28" t="s">
        <v>18</v>
      </c>
      <c r="K50" s="29">
        <f t="shared" si="4"/>
      </c>
      <c r="L50" s="45"/>
      <c r="M50" s="28">
        <v>7</v>
      </c>
      <c r="N50" s="29" t="str">
        <f t="shared" si="5"/>
        <v>G</v>
      </c>
      <c r="O50" s="45"/>
    </row>
    <row r="51" spans="2:15" ht="12.75">
      <c r="B51" s="43"/>
      <c r="C51" s="54">
        <v>3.7</v>
      </c>
      <c r="D51" s="27" t="s">
        <v>74</v>
      </c>
      <c r="E51" s="2" t="s">
        <v>27</v>
      </c>
      <c r="F51" s="27" t="s">
        <v>23</v>
      </c>
      <c r="G51" s="28">
        <v>0</v>
      </c>
      <c r="H51" s="29" t="str">
        <f t="shared" si="3"/>
        <v>R</v>
      </c>
      <c r="I51" s="30"/>
      <c r="J51" s="28" t="s">
        <v>18</v>
      </c>
      <c r="K51" s="29">
        <f t="shared" si="4"/>
      </c>
      <c r="L51" s="45"/>
      <c r="M51" s="28">
        <v>7</v>
      </c>
      <c r="N51" s="29" t="str">
        <f t="shared" si="5"/>
        <v>G</v>
      </c>
      <c r="O51" s="45"/>
    </row>
    <row r="52" spans="2:15" ht="12.75">
      <c r="B52" s="50"/>
      <c r="C52" s="55"/>
      <c r="D52" s="34"/>
      <c r="E52" s="56"/>
      <c r="F52" s="34"/>
      <c r="G52" s="35"/>
      <c r="H52" s="36">
        <f t="shared" si="3"/>
      </c>
      <c r="I52" s="37"/>
      <c r="J52" s="35"/>
      <c r="K52" s="36">
        <f t="shared" si="4"/>
      </c>
      <c r="L52" s="52"/>
      <c r="M52" s="57"/>
      <c r="N52" s="36">
        <f t="shared" si="5"/>
      </c>
      <c r="O52" s="52"/>
    </row>
    <row r="53" spans="2:15" ht="25.5">
      <c r="B53" s="58" t="s">
        <v>75</v>
      </c>
      <c r="C53" s="59">
        <v>16.1</v>
      </c>
      <c r="D53" s="20" t="s">
        <v>76</v>
      </c>
      <c r="E53" s="60" t="s">
        <v>27</v>
      </c>
      <c r="F53" s="20" t="s">
        <v>20</v>
      </c>
      <c r="G53" s="21">
        <v>0</v>
      </c>
      <c r="H53" s="22" t="str">
        <f t="shared" si="3"/>
        <v>A</v>
      </c>
      <c r="I53" s="23"/>
      <c r="J53" s="21">
        <v>0</v>
      </c>
      <c r="K53" s="22" t="str">
        <f t="shared" si="4"/>
        <v>A</v>
      </c>
      <c r="L53" s="41"/>
      <c r="M53" s="42">
        <v>7</v>
      </c>
      <c r="N53" s="22" t="str">
        <f t="shared" si="5"/>
        <v>G</v>
      </c>
      <c r="O53" s="41"/>
    </row>
    <row r="54" spans="2:15" ht="12.75">
      <c r="B54" s="61"/>
      <c r="C54" s="62"/>
      <c r="D54" s="34"/>
      <c r="E54" s="34"/>
      <c r="F54" s="34"/>
      <c r="G54" s="35" t="s">
        <v>24</v>
      </c>
      <c r="H54" s="36">
        <f t="shared" si="3"/>
      </c>
      <c r="I54" s="37"/>
      <c r="J54" s="35" t="s">
        <v>24</v>
      </c>
      <c r="K54" s="36">
        <f t="shared" si="4"/>
      </c>
      <c r="L54" s="52"/>
      <c r="M54" s="35" t="s">
        <v>24</v>
      </c>
      <c r="N54" s="36">
        <f t="shared" si="5"/>
      </c>
      <c r="O54" s="52"/>
    </row>
    <row r="55" spans="2:15" ht="12.75">
      <c r="B55" s="18" t="s">
        <v>77</v>
      </c>
      <c r="C55" s="19">
        <v>4.1</v>
      </c>
      <c r="D55" s="20" t="s">
        <v>78</v>
      </c>
      <c r="E55" s="20" t="s">
        <v>27</v>
      </c>
      <c r="F55" s="20" t="s">
        <v>23</v>
      </c>
      <c r="G55" s="21">
        <v>7</v>
      </c>
      <c r="H55" s="22" t="str">
        <f t="shared" si="3"/>
        <v>G</v>
      </c>
      <c r="I55" s="23"/>
      <c r="J55" s="21">
        <v>7</v>
      </c>
      <c r="K55" s="22" t="str">
        <f t="shared" si="4"/>
        <v>G</v>
      </c>
      <c r="L55" s="24"/>
      <c r="M55" s="42">
        <v>7</v>
      </c>
      <c r="N55" s="22" t="str">
        <f t="shared" si="5"/>
        <v>G</v>
      </c>
      <c r="O55" s="24"/>
    </row>
    <row r="56" spans="2:15" ht="12.75">
      <c r="B56" s="25"/>
      <c r="C56" s="26">
        <v>4.2</v>
      </c>
      <c r="D56" s="27" t="s">
        <v>79</v>
      </c>
      <c r="E56" s="27" t="s">
        <v>27</v>
      </c>
      <c r="F56" s="27" t="s">
        <v>15</v>
      </c>
      <c r="G56" s="28">
        <v>7</v>
      </c>
      <c r="H56" s="29" t="str">
        <f t="shared" si="3"/>
        <v>G</v>
      </c>
      <c r="I56" s="30"/>
      <c r="J56" s="28">
        <v>7</v>
      </c>
      <c r="K56" s="29" t="str">
        <f t="shared" si="4"/>
        <v>G</v>
      </c>
      <c r="L56" s="31"/>
      <c r="M56" s="28">
        <v>7</v>
      </c>
      <c r="N56" s="29" t="str">
        <f t="shared" si="5"/>
        <v>G</v>
      </c>
      <c r="O56" s="31"/>
    </row>
    <row r="57" spans="2:15" ht="12.75">
      <c r="B57" s="25"/>
      <c r="C57" s="26">
        <v>4.3</v>
      </c>
      <c r="D57" s="27" t="s">
        <v>80</v>
      </c>
      <c r="E57" s="27" t="s">
        <v>27</v>
      </c>
      <c r="F57" s="27" t="s">
        <v>15</v>
      </c>
      <c r="G57" s="28">
        <v>7</v>
      </c>
      <c r="H57" s="29" t="str">
        <f t="shared" si="3"/>
        <v>G</v>
      </c>
      <c r="I57" s="30"/>
      <c r="J57" s="28">
        <v>7</v>
      </c>
      <c r="K57" s="29" t="str">
        <f t="shared" si="4"/>
        <v>G</v>
      </c>
      <c r="L57" s="31"/>
      <c r="M57" s="28">
        <v>7</v>
      </c>
      <c r="N57" s="29" t="str">
        <f t="shared" si="5"/>
        <v>G</v>
      </c>
      <c r="O57" s="31"/>
    </row>
    <row r="58" spans="2:15" ht="12.75">
      <c r="B58" s="25"/>
      <c r="C58" s="26">
        <v>4.4</v>
      </c>
      <c r="D58" s="27" t="s">
        <v>81</v>
      </c>
      <c r="E58" s="27" t="s">
        <v>27</v>
      </c>
      <c r="F58" s="27" t="s">
        <v>15</v>
      </c>
      <c r="G58" s="28">
        <v>6</v>
      </c>
      <c r="H58" s="29" t="str">
        <f t="shared" si="3"/>
        <v>A</v>
      </c>
      <c r="I58" s="30" t="s">
        <v>82</v>
      </c>
      <c r="J58" s="28">
        <v>6</v>
      </c>
      <c r="K58" s="29" t="str">
        <f t="shared" si="4"/>
        <v>A</v>
      </c>
      <c r="L58" s="31"/>
      <c r="M58" s="28">
        <v>7</v>
      </c>
      <c r="N58" s="29" t="str">
        <f t="shared" si="5"/>
        <v>G</v>
      </c>
      <c r="O58" s="31"/>
    </row>
    <row r="59" spans="2:15" ht="12.75">
      <c r="B59" s="25"/>
      <c r="C59" s="63">
        <v>4.5</v>
      </c>
      <c r="D59" s="27" t="s">
        <v>83</v>
      </c>
      <c r="E59" s="27" t="s">
        <v>27</v>
      </c>
      <c r="F59" s="27" t="s">
        <v>23</v>
      </c>
      <c r="G59" s="28" t="s">
        <v>18</v>
      </c>
      <c r="H59" s="29">
        <f t="shared" si="3"/>
      </c>
      <c r="I59" s="30"/>
      <c r="J59" s="28" t="s">
        <v>18</v>
      </c>
      <c r="K59" s="29">
        <f t="shared" si="4"/>
      </c>
      <c r="L59" s="31"/>
      <c r="M59" s="28">
        <v>3</v>
      </c>
      <c r="N59" s="29" t="str">
        <f t="shared" si="5"/>
        <v>G</v>
      </c>
      <c r="O59" s="31"/>
    </row>
    <row r="60" spans="2:15" ht="12.75">
      <c r="B60" s="25"/>
      <c r="C60" s="26">
        <v>4.6</v>
      </c>
      <c r="D60" s="27" t="s">
        <v>84</v>
      </c>
      <c r="E60" s="27" t="s">
        <v>27</v>
      </c>
      <c r="F60" s="27" t="s">
        <v>15</v>
      </c>
      <c r="G60" s="28">
        <v>7</v>
      </c>
      <c r="H60" s="29" t="str">
        <f t="shared" si="3"/>
        <v>G</v>
      </c>
      <c r="I60" s="30"/>
      <c r="J60" s="28">
        <v>7</v>
      </c>
      <c r="K60" s="29" t="str">
        <f t="shared" si="4"/>
        <v>G</v>
      </c>
      <c r="L60" s="31"/>
      <c r="M60" s="28">
        <v>7</v>
      </c>
      <c r="N60" s="29" t="str">
        <f t="shared" si="5"/>
        <v>G</v>
      </c>
      <c r="O60" s="31"/>
    </row>
    <row r="61" spans="2:15" ht="12.75">
      <c r="B61" s="25"/>
      <c r="C61" s="26">
        <v>4.7</v>
      </c>
      <c r="D61" s="27" t="s">
        <v>85</v>
      </c>
      <c r="E61" s="27" t="s">
        <v>27</v>
      </c>
      <c r="F61" s="27" t="s">
        <v>15</v>
      </c>
      <c r="G61" s="28">
        <v>0</v>
      </c>
      <c r="H61" s="29" t="str">
        <f t="shared" si="3"/>
        <v>R</v>
      </c>
      <c r="I61" s="30"/>
      <c r="J61" s="28">
        <v>0</v>
      </c>
      <c r="K61" s="29" t="str">
        <f t="shared" si="4"/>
        <v>R</v>
      </c>
      <c r="L61" s="31"/>
      <c r="M61" s="28" t="s">
        <v>18</v>
      </c>
      <c r="N61" s="29">
        <f t="shared" si="5"/>
      </c>
      <c r="O61" s="31"/>
    </row>
    <row r="62" spans="2:15" ht="12.75">
      <c r="B62" s="25"/>
      <c r="C62" s="26">
        <v>4.8</v>
      </c>
      <c r="D62" s="27" t="s">
        <v>86</v>
      </c>
      <c r="E62" s="27" t="s">
        <v>27</v>
      </c>
      <c r="F62" s="27" t="s">
        <v>23</v>
      </c>
      <c r="G62" s="28">
        <v>4</v>
      </c>
      <c r="H62" s="29" t="str">
        <f t="shared" si="3"/>
        <v>G</v>
      </c>
      <c r="I62" s="30" t="s">
        <v>87</v>
      </c>
      <c r="J62" s="28">
        <v>4</v>
      </c>
      <c r="K62" s="29" t="str">
        <f t="shared" si="4"/>
        <v>G</v>
      </c>
      <c r="L62" s="31"/>
      <c r="M62" s="28">
        <v>0</v>
      </c>
      <c r="N62" s="29" t="str">
        <f t="shared" si="5"/>
        <v>R</v>
      </c>
      <c r="O62" s="31"/>
    </row>
    <row r="63" spans="2:15" ht="12.75">
      <c r="B63" s="64"/>
      <c r="C63" s="26">
        <v>4.9</v>
      </c>
      <c r="D63" s="27" t="s">
        <v>88</v>
      </c>
      <c r="E63" s="27" t="s">
        <v>27</v>
      </c>
      <c r="F63" s="27" t="s">
        <v>15</v>
      </c>
      <c r="G63" s="28">
        <v>7</v>
      </c>
      <c r="H63" s="29" t="str">
        <f t="shared" si="3"/>
        <v>G</v>
      </c>
      <c r="I63" s="30"/>
      <c r="J63" s="28">
        <v>7</v>
      </c>
      <c r="K63" s="29" t="str">
        <f t="shared" si="4"/>
        <v>G</v>
      </c>
      <c r="L63" s="31"/>
      <c r="M63" s="28">
        <v>3</v>
      </c>
      <c r="N63" s="29" t="str">
        <f t="shared" si="5"/>
        <v>R</v>
      </c>
      <c r="O63" s="31" t="s">
        <v>89</v>
      </c>
    </row>
    <row r="64" spans="2:15" ht="12.75">
      <c r="B64" s="25"/>
      <c r="C64" s="31">
        <v>4.1</v>
      </c>
      <c r="D64" s="27" t="s">
        <v>90</v>
      </c>
      <c r="E64" s="27" t="s">
        <v>27</v>
      </c>
      <c r="F64" s="27" t="s">
        <v>15</v>
      </c>
      <c r="G64" s="28">
        <v>7</v>
      </c>
      <c r="H64" s="29" t="str">
        <f t="shared" si="3"/>
        <v>G</v>
      </c>
      <c r="I64" s="30"/>
      <c r="J64" s="28">
        <v>7</v>
      </c>
      <c r="K64" s="29" t="str">
        <f t="shared" si="4"/>
        <v>G</v>
      </c>
      <c r="L64" s="31"/>
      <c r="M64" s="28" t="s">
        <v>18</v>
      </c>
      <c r="N64" s="29">
        <f t="shared" si="5"/>
      </c>
      <c r="O64" s="31"/>
    </row>
    <row r="65" spans="2:15" ht="12.75">
      <c r="B65" s="32"/>
      <c r="C65" s="33"/>
      <c r="D65" s="34"/>
      <c r="E65" s="34"/>
      <c r="F65" s="34"/>
      <c r="G65" s="35" t="s">
        <v>24</v>
      </c>
      <c r="H65" s="36">
        <f t="shared" si="3"/>
      </c>
      <c r="I65" s="37"/>
      <c r="J65" s="35" t="s">
        <v>24</v>
      </c>
      <c r="K65" s="36">
        <f t="shared" si="4"/>
      </c>
      <c r="L65" s="38"/>
      <c r="M65" s="35" t="s">
        <v>24</v>
      </c>
      <c r="N65" s="36">
        <f t="shared" si="5"/>
      </c>
      <c r="O65" s="38"/>
    </row>
    <row r="66" spans="2:15" ht="12.75">
      <c r="B66" s="39" t="s">
        <v>91</v>
      </c>
      <c r="C66" s="40">
        <v>7.1</v>
      </c>
      <c r="D66" s="20" t="s">
        <v>92</v>
      </c>
      <c r="E66" s="20" t="s">
        <v>27</v>
      </c>
      <c r="F66" s="20" t="s">
        <v>15</v>
      </c>
      <c r="G66" s="21">
        <v>6</v>
      </c>
      <c r="H66" s="22" t="str">
        <f t="shared" si="3"/>
        <v>A</v>
      </c>
      <c r="I66" s="23" t="s">
        <v>93</v>
      </c>
      <c r="J66" s="21">
        <v>6</v>
      </c>
      <c r="K66" s="22" t="str">
        <f t="shared" si="4"/>
        <v>A</v>
      </c>
      <c r="L66" s="41"/>
      <c r="M66" s="42">
        <v>2</v>
      </c>
      <c r="N66" s="22" t="str">
        <f t="shared" si="5"/>
        <v>R</v>
      </c>
      <c r="O66" s="41" t="s">
        <v>94</v>
      </c>
    </row>
    <row r="67" spans="2:15" ht="12.75">
      <c r="B67" s="43"/>
      <c r="C67" s="44">
        <v>7.2</v>
      </c>
      <c r="D67" s="27" t="s">
        <v>95</v>
      </c>
      <c r="E67" s="27" t="s">
        <v>27</v>
      </c>
      <c r="F67" s="27" t="s">
        <v>23</v>
      </c>
      <c r="G67" s="28">
        <v>0</v>
      </c>
      <c r="H67" s="29" t="str">
        <f t="shared" si="3"/>
        <v>R</v>
      </c>
      <c r="I67" s="30"/>
      <c r="J67" s="28">
        <v>0</v>
      </c>
      <c r="K67" s="29" t="str">
        <f t="shared" si="4"/>
        <v>R</v>
      </c>
      <c r="L67" s="45"/>
      <c r="M67" s="28">
        <v>4</v>
      </c>
      <c r="N67" s="29" t="str">
        <f t="shared" si="5"/>
        <v>G</v>
      </c>
      <c r="O67" s="45"/>
    </row>
    <row r="68" spans="2:15" ht="12.75">
      <c r="B68" s="43"/>
      <c r="C68" s="44">
        <v>7.3</v>
      </c>
      <c r="D68" s="27" t="s">
        <v>96</v>
      </c>
      <c r="E68" s="27" t="s">
        <v>27</v>
      </c>
      <c r="F68" s="27" t="s">
        <v>23</v>
      </c>
      <c r="G68" s="28" t="s">
        <v>18</v>
      </c>
      <c r="H68" s="29">
        <f t="shared" si="3"/>
      </c>
      <c r="I68" s="30"/>
      <c r="J68" s="28" t="s">
        <v>18</v>
      </c>
      <c r="K68" s="29">
        <f t="shared" si="4"/>
      </c>
      <c r="L68" s="45"/>
      <c r="M68" s="28" t="s">
        <v>18</v>
      </c>
      <c r="N68" s="29">
        <f t="shared" si="5"/>
      </c>
      <c r="O68" s="45"/>
    </row>
    <row r="69" spans="2:15" ht="12.75">
      <c r="B69" s="43"/>
      <c r="C69" s="44">
        <v>7.4</v>
      </c>
      <c r="D69" s="27" t="s">
        <v>97</v>
      </c>
      <c r="E69" s="27" t="s">
        <v>27</v>
      </c>
      <c r="F69" s="27" t="s">
        <v>20</v>
      </c>
      <c r="G69" s="28">
        <v>0</v>
      </c>
      <c r="H69" s="29" t="str">
        <f t="shared" si="3"/>
        <v>A</v>
      </c>
      <c r="I69" s="30"/>
      <c r="J69" s="28">
        <v>0</v>
      </c>
      <c r="K69" s="29" t="str">
        <f t="shared" si="4"/>
        <v>A</v>
      </c>
      <c r="L69" s="45"/>
      <c r="M69" s="28">
        <v>0</v>
      </c>
      <c r="N69" s="29" t="str">
        <f t="shared" si="5"/>
        <v>A</v>
      </c>
      <c r="O69" s="45"/>
    </row>
    <row r="70" spans="2:15" ht="12.75">
      <c r="B70" s="43"/>
      <c r="C70" s="44">
        <v>7.5</v>
      </c>
      <c r="D70" s="27" t="s">
        <v>98</v>
      </c>
      <c r="E70" s="27" t="s">
        <v>14</v>
      </c>
      <c r="F70" s="27" t="s">
        <v>15</v>
      </c>
      <c r="G70" s="28">
        <v>0</v>
      </c>
      <c r="H70" s="29" t="str">
        <f t="shared" si="3"/>
        <v>R</v>
      </c>
      <c r="I70" s="30" t="s">
        <v>99</v>
      </c>
      <c r="J70" s="28" t="s">
        <v>18</v>
      </c>
      <c r="K70" s="29">
        <f t="shared" si="4"/>
      </c>
      <c r="L70" s="45"/>
      <c r="M70" s="28">
        <v>7</v>
      </c>
      <c r="N70" s="29" t="str">
        <f t="shared" si="5"/>
        <v>G</v>
      </c>
      <c r="O70" s="45"/>
    </row>
    <row r="71" spans="2:15" ht="12.75">
      <c r="B71" s="50"/>
      <c r="C71" s="51"/>
      <c r="D71" s="34"/>
      <c r="E71" s="34"/>
      <c r="F71" s="34"/>
      <c r="G71" s="35" t="s">
        <v>24</v>
      </c>
      <c r="H71" s="36">
        <f t="shared" si="3"/>
      </c>
      <c r="I71" s="37"/>
      <c r="J71" s="35" t="s">
        <v>24</v>
      </c>
      <c r="K71" s="36">
        <f t="shared" si="4"/>
      </c>
      <c r="L71" s="52"/>
      <c r="M71" s="35" t="s">
        <v>24</v>
      </c>
      <c r="N71" s="36">
        <f t="shared" si="5"/>
      </c>
      <c r="O71" s="52"/>
    </row>
    <row r="72" spans="2:15" ht="12.75">
      <c r="B72" s="39" t="s">
        <v>100</v>
      </c>
      <c r="C72" s="40">
        <v>8.1</v>
      </c>
      <c r="D72" s="20" t="s">
        <v>101</v>
      </c>
      <c r="E72" s="20" t="s">
        <v>27</v>
      </c>
      <c r="F72" s="20" t="s">
        <v>15</v>
      </c>
      <c r="G72" s="21">
        <v>6</v>
      </c>
      <c r="H72" s="22" t="str">
        <f t="shared" si="3"/>
        <v>A</v>
      </c>
      <c r="I72" s="23" t="s">
        <v>102</v>
      </c>
      <c r="J72" s="21" t="s">
        <v>18</v>
      </c>
      <c r="K72" s="22">
        <f t="shared" si="4"/>
      </c>
      <c r="L72" s="41"/>
      <c r="M72" s="42">
        <v>2</v>
      </c>
      <c r="N72" s="22" t="str">
        <f t="shared" si="5"/>
        <v>R</v>
      </c>
      <c r="O72" s="41" t="s">
        <v>103</v>
      </c>
    </row>
    <row r="73" spans="2:15" ht="12.75">
      <c r="B73" s="43"/>
      <c r="C73" s="44">
        <v>8.2</v>
      </c>
      <c r="D73" s="27" t="s">
        <v>104</v>
      </c>
      <c r="E73" s="27" t="s">
        <v>27</v>
      </c>
      <c r="F73" s="27" t="s">
        <v>15</v>
      </c>
      <c r="G73" s="28">
        <v>7</v>
      </c>
      <c r="H73" s="29" t="str">
        <f aca="true" t="shared" si="6" ref="H73:H104">IF(ISNUMBER(G73),IF(G73&gt;=VLOOKUP($F73,LEVELS,3),"G",IF(G73&gt;=VLOOKUP($F73,LEVELS,2),"A","R")),"")</f>
        <v>G</v>
      </c>
      <c r="I73" s="30"/>
      <c r="J73" s="28">
        <v>1</v>
      </c>
      <c r="K73" s="29" t="str">
        <f aca="true" t="shared" si="7" ref="K73:K104">IF(ISNUMBER(J73),IF(J73&gt;=VLOOKUP($F73,LEVELS,3),"G",IF(J73&gt;=VLOOKUP($F73,LEVELS,2),"A","R")),"")</f>
        <v>R</v>
      </c>
      <c r="L73" s="45"/>
      <c r="M73" s="28">
        <v>2</v>
      </c>
      <c r="N73" s="29" t="str">
        <f t="shared" si="5"/>
        <v>R</v>
      </c>
      <c r="O73" s="45"/>
    </row>
    <row r="74" spans="2:15" ht="12.75">
      <c r="B74" s="43"/>
      <c r="C74" s="44">
        <v>8.3</v>
      </c>
      <c r="D74" s="27" t="s">
        <v>105</v>
      </c>
      <c r="E74" s="27" t="s">
        <v>27</v>
      </c>
      <c r="F74" s="27" t="s">
        <v>20</v>
      </c>
      <c r="G74" s="28">
        <v>5</v>
      </c>
      <c r="H74" s="29" t="str">
        <f t="shared" si="6"/>
        <v>G</v>
      </c>
      <c r="I74" s="30" t="s">
        <v>102</v>
      </c>
      <c r="J74" s="28" t="s">
        <v>18</v>
      </c>
      <c r="K74" s="29">
        <f t="shared" si="7"/>
      </c>
      <c r="L74" s="45"/>
      <c r="M74" s="28">
        <v>2</v>
      </c>
      <c r="N74" s="29" t="str">
        <f aca="true" t="shared" si="8" ref="N74:N105">IF(ISNUMBER(M74),IF(M74&gt;=VLOOKUP($F74,LEVELS,3),"G",IF(M74&gt;=VLOOKUP($F74,LEVELS,2),"A","R")),"")</f>
        <v>G</v>
      </c>
      <c r="O74" s="45"/>
    </row>
    <row r="75" spans="2:15" ht="12.75">
      <c r="B75" s="43"/>
      <c r="C75" s="44">
        <v>8.4</v>
      </c>
      <c r="D75" s="27" t="s">
        <v>106</v>
      </c>
      <c r="E75" s="27" t="s">
        <v>14</v>
      </c>
      <c r="F75" s="27" t="s">
        <v>15</v>
      </c>
      <c r="G75" s="28">
        <v>0</v>
      </c>
      <c r="H75" s="29" t="str">
        <f t="shared" si="6"/>
        <v>R</v>
      </c>
      <c r="I75" s="30"/>
      <c r="J75" s="28" t="s">
        <v>18</v>
      </c>
      <c r="K75" s="29">
        <f t="shared" si="7"/>
      </c>
      <c r="L75" s="45"/>
      <c r="M75" s="28">
        <v>2</v>
      </c>
      <c r="N75" s="29" t="str">
        <f t="shared" si="8"/>
        <v>R</v>
      </c>
      <c r="O75" s="45"/>
    </row>
    <row r="76" spans="2:15" ht="12.75">
      <c r="B76" s="43"/>
      <c r="C76" s="44">
        <v>8.5</v>
      </c>
      <c r="D76" s="27" t="s">
        <v>107</v>
      </c>
      <c r="E76" s="27" t="s">
        <v>27</v>
      </c>
      <c r="F76" s="27" t="s">
        <v>15</v>
      </c>
      <c r="G76" s="28">
        <v>0</v>
      </c>
      <c r="H76" s="29" t="str">
        <f t="shared" si="6"/>
        <v>R</v>
      </c>
      <c r="I76" s="30"/>
      <c r="J76" s="28" t="s">
        <v>18</v>
      </c>
      <c r="K76" s="29">
        <f t="shared" si="7"/>
      </c>
      <c r="L76" s="45"/>
      <c r="M76" s="28">
        <v>3</v>
      </c>
      <c r="N76" s="29" t="str">
        <f t="shared" si="8"/>
        <v>R</v>
      </c>
      <c r="O76" s="45" t="s">
        <v>108</v>
      </c>
    </row>
    <row r="77" spans="2:15" ht="12.75">
      <c r="B77" s="50"/>
      <c r="C77" s="51"/>
      <c r="D77" s="34"/>
      <c r="E77" s="34"/>
      <c r="F77" s="34"/>
      <c r="G77" s="35" t="s">
        <v>24</v>
      </c>
      <c r="H77" s="36">
        <f t="shared" si="6"/>
      </c>
      <c r="I77" s="37"/>
      <c r="J77" s="35" t="s">
        <v>24</v>
      </c>
      <c r="K77" s="36">
        <f t="shared" si="7"/>
      </c>
      <c r="L77" s="52"/>
      <c r="M77" s="35" t="s">
        <v>24</v>
      </c>
      <c r="N77" s="36">
        <f t="shared" si="8"/>
      </c>
      <c r="O77" s="52"/>
    </row>
    <row r="78" spans="2:15" ht="12.75">
      <c r="B78" s="18" t="s">
        <v>109</v>
      </c>
      <c r="C78" s="19">
        <v>10.1</v>
      </c>
      <c r="D78" s="20" t="s">
        <v>110</v>
      </c>
      <c r="E78" s="20" t="s">
        <v>27</v>
      </c>
      <c r="F78" s="20" t="s">
        <v>15</v>
      </c>
      <c r="G78" s="21">
        <v>0</v>
      </c>
      <c r="H78" s="22" t="str">
        <f t="shared" si="6"/>
        <v>R</v>
      </c>
      <c r="I78" s="23"/>
      <c r="J78" s="21">
        <v>0</v>
      </c>
      <c r="K78" s="22" t="str">
        <f t="shared" si="7"/>
        <v>R</v>
      </c>
      <c r="L78" s="24"/>
      <c r="M78" s="42">
        <v>0</v>
      </c>
      <c r="N78" s="22" t="str">
        <f t="shared" si="8"/>
        <v>R</v>
      </c>
      <c r="O78" s="24" t="s">
        <v>111</v>
      </c>
    </row>
    <row r="79" spans="2:15" ht="12.75">
      <c r="B79" s="25"/>
      <c r="C79" s="26">
        <v>10.2</v>
      </c>
      <c r="D79" s="27" t="s">
        <v>112</v>
      </c>
      <c r="E79" s="27" t="s">
        <v>27</v>
      </c>
      <c r="F79" s="27" t="s">
        <v>23</v>
      </c>
      <c r="G79" s="28">
        <v>0</v>
      </c>
      <c r="H79" s="29" t="str">
        <f t="shared" si="6"/>
        <v>R</v>
      </c>
      <c r="I79" s="30"/>
      <c r="J79" s="28">
        <v>0</v>
      </c>
      <c r="K79" s="29" t="str">
        <f t="shared" si="7"/>
        <v>R</v>
      </c>
      <c r="L79" s="31"/>
      <c r="M79" s="28">
        <v>0</v>
      </c>
      <c r="N79" s="29" t="str">
        <f t="shared" si="8"/>
        <v>R</v>
      </c>
      <c r="O79" s="31"/>
    </row>
    <row r="80" spans="2:15" ht="12.75">
      <c r="B80" s="25"/>
      <c r="C80" s="26">
        <v>10.3</v>
      </c>
      <c r="D80" s="27" t="s">
        <v>113</v>
      </c>
      <c r="E80" s="27" t="s">
        <v>27</v>
      </c>
      <c r="F80" s="27" t="s">
        <v>15</v>
      </c>
      <c r="G80" s="28">
        <v>0</v>
      </c>
      <c r="H80" s="29" t="str">
        <f t="shared" si="6"/>
        <v>R</v>
      </c>
      <c r="I80" s="30"/>
      <c r="J80" s="28">
        <v>0</v>
      </c>
      <c r="K80" s="29" t="str">
        <f t="shared" si="7"/>
        <v>R</v>
      </c>
      <c r="L80" s="31"/>
      <c r="M80" s="28">
        <v>0</v>
      </c>
      <c r="N80" s="29" t="str">
        <f t="shared" si="8"/>
        <v>R</v>
      </c>
      <c r="O80" s="31" t="s">
        <v>114</v>
      </c>
    </row>
    <row r="81" spans="2:15" ht="12.75">
      <c r="B81" s="64"/>
      <c r="C81" s="26">
        <v>10.4</v>
      </c>
      <c r="D81" s="27" t="s">
        <v>115</v>
      </c>
      <c r="E81" s="27" t="s">
        <v>27</v>
      </c>
      <c r="F81" s="27" t="s">
        <v>15</v>
      </c>
      <c r="G81" s="28">
        <v>0</v>
      </c>
      <c r="H81" s="29" t="str">
        <f t="shared" si="6"/>
        <v>R</v>
      </c>
      <c r="I81" s="30"/>
      <c r="J81" s="28">
        <v>0</v>
      </c>
      <c r="K81" s="29" t="str">
        <f t="shared" si="7"/>
        <v>R</v>
      </c>
      <c r="L81" s="31"/>
      <c r="M81" s="28">
        <v>0</v>
      </c>
      <c r="N81" s="29" t="str">
        <f t="shared" si="8"/>
        <v>R</v>
      </c>
      <c r="O81" s="31"/>
    </row>
    <row r="82" spans="2:15" ht="12.75">
      <c r="B82" s="25"/>
      <c r="C82" s="26">
        <v>10.5</v>
      </c>
      <c r="D82" s="27" t="s">
        <v>116</v>
      </c>
      <c r="E82" s="27" t="s">
        <v>27</v>
      </c>
      <c r="F82" s="27" t="s">
        <v>20</v>
      </c>
      <c r="G82" s="28">
        <v>0</v>
      </c>
      <c r="H82" s="29" t="str">
        <f t="shared" si="6"/>
        <v>A</v>
      </c>
      <c r="I82" s="30"/>
      <c r="J82" s="28">
        <v>0</v>
      </c>
      <c r="K82" s="29" t="str">
        <f t="shared" si="7"/>
        <v>A</v>
      </c>
      <c r="L82" s="31"/>
      <c r="M82" s="28">
        <v>0</v>
      </c>
      <c r="N82" s="29" t="str">
        <f t="shared" si="8"/>
        <v>A</v>
      </c>
      <c r="O82" s="31"/>
    </row>
    <row r="83" spans="2:15" ht="12.75">
      <c r="B83" s="32"/>
      <c r="C83" s="33"/>
      <c r="D83" s="34"/>
      <c r="E83" s="34"/>
      <c r="F83" s="34"/>
      <c r="G83" s="35" t="s">
        <v>24</v>
      </c>
      <c r="H83" s="36">
        <f t="shared" si="6"/>
      </c>
      <c r="I83" s="37"/>
      <c r="J83" s="35" t="s">
        <v>24</v>
      </c>
      <c r="K83" s="36">
        <f t="shared" si="7"/>
      </c>
      <c r="L83" s="38"/>
      <c r="M83" s="35" t="s">
        <v>24</v>
      </c>
      <c r="N83" s="36">
        <f t="shared" si="8"/>
      </c>
      <c r="O83" s="38"/>
    </row>
    <row r="84" spans="2:15" ht="12.75">
      <c r="B84" s="18" t="s">
        <v>117</v>
      </c>
      <c r="C84" s="19">
        <v>12.1</v>
      </c>
      <c r="D84" s="20" t="s">
        <v>118</v>
      </c>
      <c r="E84" s="20" t="s">
        <v>27</v>
      </c>
      <c r="F84" s="20" t="s">
        <v>23</v>
      </c>
      <c r="G84" s="21">
        <v>0</v>
      </c>
      <c r="H84" s="22" t="str">
        <f t="shared" si="6"/>
        <v>R</v>
      </c>
      <c r="I84" s="23"/>
      <c r="J84" s="21" t="s">
        <v>18</v>
      </c>
      <c r="K84" s="22">
        <f t="shared" si="7"/>
      </c>
      <c r="L84" s="24"/>
      <c r="M84" s="42">
        <v>5</v>
      </c>
      <c r="N84" s="22" t="str">
        <f t="shared" si="8"/>
        <v>G</v>
      </c>
      <c r="O84" s="24"/>
    </row>
    <row r="85" spans="2:15" ht="12.75">
      <c r="B85" s="25"/>
      <c r="C85" s="26">
        <v>12.2</v>
      </c>
      <c r="D85" s="27" t="s">
        <v>119</v>
      </c>
      <c r="E85" s="27" t="s">
        <v>27</v>
      </c>
      <c r="F85" s="27" t="s">
        <v>20</v>
      </c>
      <c r="G85" s="28">
        <v>0</v>
      </c>
      <c r="H85" s="29" t="str">
        <f t="shared" si="6"/>
        <v>A</v>
      </c>
      <c r="I85" s="30"/>
      <c r="J85" s="28">
        <v>0</v>
      </c>
      <c r="K85" s="29" t="str">
        <f t="shared" si="7"/>
        <v>A</v>
      </c>
      <c r="L85" s="31"/>
      <c r="M85" s="28" t="s">
        <v>18</v>
      </c>
      <c r="N85" s="29">
        <f t="shared" si="8"/>
      </c>
      <c r="O85" s="31"/>
    </row>
    <row r="86" spans="2:15" ht="12.75">
      <c r="B86" s="25"/>
      <c r="C86" s="63">
        <v>12.3</v>
      </c>
      <c r="D86" s="65" t="s">
        <v>120</v>
      </c>
      <c r="E86" s="66" t="s">
        <v>14</v>
      </c>
      <c r="F86" s="65" t="s">
        <v>15</v>
      </c>
      <c r="G86" s="28" t="s">
        <v>121</v>
      </c>
      <c r="H86" s="29">
        <f t="shared" si="6"/>
      </c>
      <c r="I86" s="30"/>
      <c r="J86" s="28" t="s">
        <v>121</v>
      </c>
      <c r="K86" s="29">
        <f t="shared" si="7"/>
      </c>
      <c r="L86" s="31"/>
      <c r="M86" s="28">
        <v>8</v>
      </c>
      <c r="N86" s="29" t="str">
        <f t="shared" si="8"/>
        <v>G</v>
      </c>
      <c r="O86" s="31"/>
    </row>
    <row r="87" spans="2:15" ht="12.75">
      <c r="B87" s="25"/>
      <c r="C87" s="63">
        <v>12.4</v>
      </c>
      <c r="D87" s="65" t="s">
        <v>122</v>
      </c>
      <c r="E87" s="66" t="s">
        <v>14</v>
      </c>
      <c r="F87" s="65" t="s">
        <v>15</v>
      </c>
      <c r="G87" s="28">
        <v>0</v>
      </c>
      <c r="H87" s="29" t="str">
        <f t="shared" si="6"/>
        <v>R</v>
      </c>
      <c r="I87" s="30"/>
      <c r="J87" s="28">
        <v>0</v>
      </c>
      <c r="K87" s="29" t="str">
        <f t="shared" si="7"/>
        <v>R</v>
      </c>
      <c r="L87" s="31"/>
      <c r="M87" s="28">
        <v>5</v>
      </c>
      <c r="N87" s="29" t="str">
        <f t="shared" si="8"/>
        <v>R</v>
      </c>
      <c r="O87" s="31"/>
    </row>
    <row r="88" spans="2:15" ht="12.75">
      <c r="B88" s="25"/>
      <c r="C88" s="63">
        <v>12.5</v>
      </c>
      <c r="D88" s="65" t="s">
        <v>123</v>
      </c>
      <c r="E88" s="66" t="s">
        <v>27</v>
      </c>
      <c r="F88" s="65" t="s">
        <v>23</v>
      </c>
      <c r="G88" s="28">
        <v>0</v>
      </c>
      <c r="H88" s="29" t="str">
        <f t="shared" si="6"/>
        <v>R</v>
      </c>
      <c r="I88" s="30"/>
      <c r="J88" s="28">
        <v>0</v>
      </c>
      <c r="K88" s="29" t="str">
        <f t="shared" si="7"/>
        <v>R</v>
      </c>
      <c r="L88" s="31"/>
      <c r="M88" s="28">
        <v>3</v>
      </c>
      <c r="N88" s="29" t="str">
        <f t="shared" si="8"/>
        <v>G</v>
      </c>
      <c r="O88" s="31" t="s">
        <v>124</v>
      </c>
    </row>
    <row r="89" spans="2:15" ht="12.75">
      <c r="B89" s="32"/>
      <c r="C89" s="33"/>
      <c r="D89" s="34"/>
      <c r="E89" s="34"/>
      <c r="F89" s="34"/>
      <c r="G89" s="35" t="s">
        <v>24</v>
      </c>
      <c r="H89" s="36">
        <f t="shared" si="6"/>
      </c>
      <c r="I89" s="37"/>
      <c r="J89" s="35" t="s">
        <v>24</v>
      </c>
      <c r="K89" s="36">
        <f t="shared" si="7"/>
      </c>
      <c r="L89" s="38"/>
      <c r="M89" s="35" t="s">
        <v>24</v>
      </c>
      <c r="N89" s="36">
        <f t="shared" si="8"/>
      </c>
      <c r="O89" s="38"/>
    </row>
    <row r="90" spans="2:15" ht="12.75">
      <c r="B90" s="39" t="s">
        <v>125</v>
      </c>
      <c r="C90" s="40">
        <v>12.1</v>
      </c>
      <c r="D90" s="20" t="s">
        <v>126</v>
      </c>
      <c r="E90" s="20" t="s">
        <v>14</v>
      </c>
      <c r="F90" s="20" t="s">
        <v>23</v>
      </c>
      <c r="G90" s="21" t="s">
        <v>121</v>
      </c>
      <c r="H90" s="22">
        <f t="shared" si="6"/>
      </c>
      <c r="I90" s="23" t="s">
        <v>127</v>
      </c>
      <c r="J90" s="21" t="s">
        <v>121</v>
      </c>
      <c r="K90" s="21">
        <f t="shared" si="7"/>
      </c>
      <c r="L90" s="41"/>
      <c r="M90" s="21" t="s">
        <v>121</v>
      </c>
      <c r="N90" s="21">
        <f t="shared" si="8"/>
      </c>
      <c r="O90" s="41" t="s">
        <v>128</v>
      </c>
    </row>
    <row r="91" spans="2:15" ht="12.75">
      <c r="B91" s="43"/>
      <c r="C91" s="44">
        <v>12.2</v>
      </c>
      <c r="D91" s="27" t="s">
        <v>129</v>
      </c>
      <c r="E91" s="27" t="s">
        <v>14</v>
      </c>
      <c r="F91" s="27" t="s">
        <v>15</v>
      </c>
      <c r="G91" s="28" t="s">
        <v>121</v>
      </c>
      <c r="H91" s="29">
        <f t="shared" si="6"/>
      </c>
      <c r="I91" s="30"/>
      <c r="J91" s="28" t="s">
        <v>121</v>
      </c>
      <c r="K91" s="28">
        <f t="shared" si="7"/>
      </c>
      <c r="L91" s="45"/>
      <c r="M91" s="28" t="s">
        <v>121</v>
      </c>
      <c r="N91" s="28">
        <f t="shared" si="8"/>
      </c>
      <c r="O91" s="45" t="s">
        <v>130</v>
      </c>
    </row>
    <row r="92" spans="2:15" ht="12.75">
      <c r="B92" s="43"/>
      <c r="C92" s="44">
        <v>12.5</v>
      </c>
      <c r="D92" s="27" t="s">
        <v>131</v>
      </c>
      <c r="E92" s="27" t="s">
        <v>14</v>
      </c>
      <c r="F92" s="27" t="s">
        <v>23</v>
      </c>
      <c r="G92" s="28" t="s">
        <v>121</v>
      </c>
      <c r="H92" s="29">
        <f t="shared" si="6"/>
      </c>
      <c r="I92" s="30"/>
      <c r="J92" s="28" t="s">
        <v>121</v>
      </c>
      <c r="K92" s="28">
        <f t="shared" si="7"/>
      </c>
      <c r="L92" s="45"/>
      <c r="M92" s="28" t="s">
        <v>121</v>
      </c>
      <c r="N92" s="28">
        <f t="shared" si="8"/>
      </c>
      <c r="O92" s="45" t="s">
        <v>132</v>
      </c>
    </row>
    <row r="93" spans="2:15" ht="12.75">
      <c r="B93" s="50"/>
      <c r="C93" s="51"/>
      <c r="D93" s="34"/>
      <c r="E93" s="34"/>
      <c r="F93" s="34"/>
      <c r="G93" s="35" t="s">
        <v>24</v>
      </c>
      <c r="H93" s="36">
        <f t="shared" si="6"/>
      </c>
      <c r="I93" s="37"/>
      <c r="J93" s="35" t="s">
        <v>24</v>
      </c>
      <c r="K93" s="35">
        <f t="shared" si="7"/>
      </c>
      <c r="L93" s="52"/>
      <c r="M93" s="35" t="s">
        <v>24</v>
      </c>
      <c r="N93" s="35">
        <f t="shared" si="8"/>
      </c>
      <c r="O93" s="52"/>
    </row>
    <row r="94" spans="2:15" ht="12.75">
      <c r="B94" s="39" t="s">
        <v>133</v>
      </c>
      <c r="C94" s="40">
        <v>13.1</v>
      </c>
      <c r="D94" s="20" t="s">
        <v>134</v>
      </c>
      <c r="E94" s="20" t="s">
        <v>14</v>
      </c>
      <c r="F94" s="20" t="s">
        <v>15</v>
      </c>
      <c r="G94" s="21" t="s">
        <v>121</v>
      </c>
      <c r="H94" s="22">
        <f t="shared" si="6"/>
      </c>
      <c r="I94" s="23" t="s">
        <v>135</v>
      </c>
      <c r="J94" s="21" t="s">
        <v>121</v>
      </c>
      <c r="K94" s="21">
        <f t="shared" si="7"/>
      </c>
      <c r="L94" s="41"/>
      <c r="M94" s="21" t="s">
        <v>121</v>
      </c>
      <c r="N94" s="21">
        <f t="shared" si="8"/>
      </c>
      <c r="O94" s="41" t="s">
        <v>136</v>
      </c>
    </row>
    <row r="95" spans="2:15" ht="12.75">
      <c r="B95" s="43"/>
      <c r="C95" s="44">
        <v>13.2</v>
      </c>
      <c r="D95" s="27" t="s">
        <v>137</v>
      </c>
      <c r="E95" s="27" t="s">
        <v>14</v>
      </c>
      <c r="F95" s="27" t="s">
        <v>23</v>
      </c>
      <c r="G95" s="28" t="s">
        <v>121</v>
      </c>
      <c r="H95" s="29">
        <f t="shared" si="6"/>
      </c>
      <c r="I95" s="30" t="s">
        <v>138</v>
      </c>
      <c r="J95" s="28" t="s">
        <v>121</v>
      </c>
      <c r="K95" s="28">
        <f t="shared" si="7"/>
      </c>
      <c r="L95" s="45"/>
      <c r="M95" s="28" t="s">
        <v>121</v>
      </c>
      <c r="N95" s="28">
        <f t="shared" si="8"/>
      </c>
      <c r="O95" s="45"/>
    </row>
    <row r="96" spans="2:15" ht="12.75">
      <c r="B96" s="43"/>
      <c r="C96" s="44">
        <v>13.3</v>
      </c>
      <c r="D96" s="27" t="s">
        <v>139</v>
      </c>
      <c r="E96" s="27" t="s">
        <v>14</v>
      </c>
      <c r="F96" s="27" t="s">
        <v>15</v>
      </c>
      <c r="G96" s="28" t="s">
        <v>121</v>
      </c>
      <c r="H96" s="29">
        <f t="shared" si="6"/>
      </c>
      <c r="I96" s="30" t="s">
        <v>140</v>
      </c>
      <c r="J96" s="28" t="s">
        <v>121</v>
      </c>
      <c r="K96" s="28">
        <f t="shared" si="7"/>
      </c>
      <c r="L96" s="45"/>
      <c r="M96" s="28" t="s">
        <v>121</v>
      </c>
      <c r="N96" s="28">
        <f t="shared" si="8"/>
      </c>
      <c r="O96" s="45" t="s">
        <v>141</v>
      </c>
    </row>
    <row r="97" spans="2:15" ht="12.75">
      <c r="B97" s="43"/>
      <c r="C97" s="53">
        <v>13.4</v>
      </c>
      <c r="D97" s="27" t="s">
        <v>142</v>
      </c>
      <c r="E97" s="2" t="s">
        <v>14</v>
      </c>
      <c r="F97" s="27" t="s">
        <v>15</v>
      </c>
      <c r="G97" s="28" t="s">
        <v>121</v>
      </c>
      <c r="H97" s="29">
        <f t="shared" si="6"/>
      </c>
      <c r="I97" s="30"/>
      <c r="J97" s="28" t="s">
        <v>121</v>
      </c>
      <c r="K97" s="28">
        <f t="shared" si="7"/>
      </c>
      <c r="L97" s="45"/>
      <c r="M97" s="28" t="s">
        <v>121</v>
      </c>
      <c r="N97" s="28">
        <f t="shared" si="8"/>
      </c>
      <c r="O97" s="45"/>
    </row>
    <row r="98" spans="2:15" ht="12.75">
      <c r="B98" s="43"/>
      <c r="C98" s="53">
        <v>13.5</v>
      </c>
      <c r="D98" s="27" t="s">
        <v>143</v>
      </c>
      <c r="E98" s="2" t="s">
        <v>14</v>
      </c>
      <c r="F98" s="27" t="s">
        <v>15</v>
      </c>
      <c r="G98" s="28" t="s">
        <v>121</v>
      </c>
      <c r="H98" s="29">
        <f t="shared" si="6"/>
      </c>
      <c r="I98" s="30"/>
      <c r="J98" s="28" t="s">
        <v>121</v>
      </c>
      <c r="K98" s="28">
        <f t="shared" si="7"/>
      </c>
      <c r="L98" s="45"/>
      <c r="M98" s="28" t="s">
        <v>121</v>
      </c>
      <c r="N98" s="28">
        <f t="shared" si="8"/>
      </c>
      <c r="O98" s="45"/>
    </row>
    <row r="99" spans="2:15" ht="12.75">
      <c r="B99" s="43"/>
      <c r="C99" s="53">
        <v>13.6</v>
      </c>
      <c r="D99" s="27" t="s">
        <v>144</v>
      </c>
      <c r="E99" s="2" t="s">
        <v>14</v>
      </c>
      <c r="F99" s="27" t="s">
        <v>15</v>
      </c>
      <c r="G99" s="28" t="s">
        <v>121</v>
      </c>
      <c r="H99" s="29">
        <f t="shared" si="6"/>
      </c>
      <c r="I99" s="30"/>
      <c r="J99" s="28" t="s">
        <v>121</v>
      </c>
      <c r="K99" s="28">
        <f t="shared" si="7"/>
      </c>
      <c r="L99" s="45"/>
      <c r="M99" s="28" t="s">
        <v>121</v>
      </c>
      <c r="N99" s="28">
        <f t="shared" si="8"/>
      </c>
      <c r="O99" s="45"/>
    </row>
    <row r="100" spans="2:15" ht="12.75">
      <c r="B100" s="50"/>
      <c r="C100" s="51"/>
      <c r="D100" s="34"/>
      <c r="E100" s="56"/>
      <c r="F100" s="34"/>
      <c r="G100" s="35"/>
      <c r="H100" s="36">
        <f t="shared" si="6"/>
      </c>
      <c r="I100" s="37"/>
      <c r="J100" s="35"/>
      <c r="K100" s="35">
        <f t="shared" si="7"/>
      </c>
      <c r="L100" s="52"/>
      <c r="M100" s="57"/>
      <c r="N100" s="35">
        <f t="shared" si="8"/>
      </c>
      <c r="O100" s="52"/>
    </row>
    <row r="101" spans="2:15" ht="12.75">
      <c r="B101" s="67" t="s">
        <v>145</v>
      </c>
      <c r="C101" s="68">
        <v>15.1</v>
      </c>
      <c r="D101" s="69" t="s">
        <v>146</v>
      </c>
      <c r="E101" s="70" t="s">
        <v>14</v>
      </c>
      <c r="F101" s="69" t="s">
        <v>15</v>
      </c>
      <c r="G101" s="21" t="s">
        <v>121</v>
      </c>
      <c r="H101" s="22">
        <f t="shared" si="6"/>
      </c>
      <c r="I101" s="71"/>
      <c r="J101" s="21" t="s">
        <v>121</v>
      </c>
      <c r="K101" s="21">
        <f t="shared" si="7"/>
      </c>
      <c r="L101" s="72"/>
      <c r="M101" s="21" t="s">
        <v>121</v>
      </c>
      <c r="N101" s="21">
        <f t="shared" si="8"/>
      </c>
      <c r="O101" s="73"/>
    </row>
    <row r="102" spans="2:15" ht="12.75">
      <c r="B102" s="74"/>
      <c r="C102" s="75">
        <v>15.2</v>
      </c>
      <c r="D102" s="76" t="s">
        <v>147</v>
      </c>
      <c r="E102" s="75" t="s">
        <v>14</v>
      </c>
      <c r="F102" s="76" t="s">
        <v>15</v>
      </c>
      <c r="G102" s="28" t="s">
        <v>121</v>
      </c>
      <c r="H102" s="29">
        <f t="shared" si="6"/>
      </c>
      <c r="I102" s="77"/>
      <c r="J102" s="28" t="s">
        <v>121</v>
      </c>
      <c r="K102" s="28">
        <f t="shared" si="7"/>
      </c>
      <c r="L102" s="78"/>
      <c r="M102" s="28" t="s">
        <v>121</v>
      </c>
      <c r="N102" s="28">
        <f t="shared" si="8"/>
      </c>
      <c r="O102" s="79"/>
    </row>
    <row r="103" spans="2:15" ht="12.75">
      <c r="B103" s="74"/>
      <c r="C103" s="80">
        <v>15.3</v>
      </c>
      <c r="D103" s="81" t="s">
        <v>148</v>
      </c>
      <c r="E103" s="75" t="s">
        <v>14</v>
      </c>
      <c r="F103" s="75" t="s">
        <v>23</v>
      </c>
      <c r="G103" s="28" t="s">
        <v>121</v>
      </c>
      <c r="H103" s="29">
        <f t="shared" si="6"/>
      </c>
      <c r="I103" s="77"/>
      <c r="J103" s="28" t="s">
        <v>121</v>
      </c>
      <c r="K103" s="28">
        <f t="shared" si="7"/>
      </c>
      <c r="L103" s="78"/>
      <c r="M103" s="28" t="s">
        <v>121</v>
      </c>
      <c r="N103" s="28">
        <f t="shared" si="8"/>
      </c>
      <c r="O103" s="79"/>
    </row>
    <row r="104" spans="2:15" ht="12.75">
      <c r="B104" s="82"/>
      <c r="C104" s="83"/>
      <c r="D104" s="84"/>
      <c r="E104" s="84"/>
      <c r="F104" s="84"/>
      <c r="G104" s="35"/>
      <c r="H104" s="36">
        <f t="shared" si="6"/>
      </c>
      <c r="I104" s="85"/>
      <c r="J104" s="35"/>
      <c r="K104" s="35">
        <f t="shared" si="7"/>
      </c>
      <c r="L104" s="83"/>
      <c r="M104" s="57"/>
      <c r="N104" s="35">
        <f t="shared" si="8"/>
      </c>
      <c r="O104" s="86"/>
    </row>
  </sheetData>
  <sheetProtection selectLockedCells="1" selectUnlockedCells="1"/>
  <conditionalFormatting sqref="H9 H15 H35 H45 H53 H55 H66 H72 H78 H84 H90 H94 H101">
    <cfRule type="cellIs" priority="1" dxfId="2" operator="equal" stopIfTrue="1">
      <formula>"G"</formula>
    </cfRule>
    <cfRule type="cellIs" priority="2" dxfId="1" operator="equal" stopIfTrue="1">
      <formula>"A"</formula>
    </cfRule>
    <cfRule type="cellIs" priority="3" dxfId="0" operator="equal" stopIfTrue="1">
      <formula>"R"</formula>
    </cfRule>
  </conditionalFormatting>
  <conditionalFormatting sqref="H10:H13 H16:H33 H36:H43 H46:H51 H56:H64 H67:H70 H73:H76 H79:H82 H85:H88 H91:H92 H95:H99 H102:H103">
    <cfRule type="cellIs" priority="4" dxfId="2" operator="equal" stopIfTrue="1">
      <formula>"G"</formula>
    </cfRule>
    <cfRule type="cellIs" priority="5" dxfId="1" operator="equal" stopIfTrue="1">
      <formula>"A"</formula>
    </cfRule>
    <cfRule type="cellIs" priority="6" dxfId="0" operator="equal" stopIfTrue="1">
      <formula>"R"</formula>
    </cfRule>
  </conditionalFormatting>
  <conditionalFormatting sqref="H14 H34 H44 H52 H54 H65 H71 H77 H83 H89 H93 H100 H104">
    <cfRule type="cellIs" priority="7" dxfId="2" operator="equal" stopIfTrue="1">
      <formula>"G"</formula>
    </cfRule>
    <cfRule type="cellIs" priority="8" dxfId="1" operator="equal" stopIfTrue="1">
      <formula>"A"</formula>
    </cfRule>
    <cfRule type="cellIs" priority="9" dxfId="0" operator="equal" stopIfTrue="1">
      <formula>"R"</formula>
    </cfRule>
  </conditionalFormatting>
  <conditionalFormatting sqref="K9 K15 K35 K45 K53 K55 K66 K72 K78 K84">
    <cfRule type="cellIs" priority="10" dxfId="2" operator="equal" stopIfTrue="1">
      <formula>"G"</formula>
    </cfRule>
    <cfRule type="cellIs" priority="11" dxfId="1" operator="equal" stopIfTrue="1">
      <formula>"A"</formula>
    </cfRule>
    <cfRule type="cellIs" priority="12" dxfId="0" operator="equal" stopIfTrue="1">
      <formula>"R"</formula>
    </cfRule>
  </conditionalFormatting>
  <conditionalFormatting sqref="K10:K13 K16:K33 K36:K43 K46:K51 K56:K64 K67:K70 K73:K76 K79:K82 K85:K88">
    <cfRule type="cellIs" priority="13" dxfId="2" operator="equal" stopIfTrue="1">
      <formula>"G"</formula>
    </cfRule>
    <cfRule type="cellIs" priority="14" dxfId="1" operator="equal" stopIfTrue="1">
      <formula>"A"</formula>
    </cfRule>
    <cfRule type="cellIs" priority="15" dxfId="0" operator="equal" stopIfTrue="1">
      <formula>"R"</formula>
    </cfRule>
  </conditionalFormatting>
  <conditionalFormatting sqref="K14 K34 K44 K52 K54 K65 K71 K77 K83 K89">
    <cfRule type="cellIs" priority="16" dxfId="2" operator="equal" stopIfTrue="1">
      <formula>"G"</formula>
    </cfRule>
    <cfRule type="cellIs" priority="17" dxfId="1" operator="equal" stopIfTrue="1">
      <formula>"A"</formula>
    </cfRule>
    <cfRule type="cellIs" priority="18" dxfId="0" operator="equal" stopIfTrue="1">
      <formula>"R"</formula>
    </cfRule>
  </conditionalFormatting>
  <conditionalFormatting sqref="K90 K94 K101">
    <cfRule type="cellIs" priority="19" dxfId="2" operator="equal" stopIfTrue="1">
      <formula>"G"</formula>
    </cfRule>
    <cfRule type="cellIs" priority="20" dxfId="1" operator="equal" stopIfTrue="1">
      <formula>"A"</formula>
    </cfRule>
    <cfRule type="cellIs" priority="21" dxfId="0" operator="equal" stopIfTrue="1">
      <formula>"R"</formula>
    </cfRule>
  </conditionalFormatting>
  <conditionalFormatting sqref="K91:K92 K95:K99 K102:K103">
    <cfRule type="cellIs" priority="22" dxfId="2" operator="equal" stopIfTrue="1">
      <formula>"G"</formula>
    </cfRule>
    <cfRule type="cellIs" priority="23" dxfId="1" operator="equal" stopIfTrue="1">
      <formula>"A"</formula>
    </cfRule>
    <cfRule type="cellIs" priority="24" dxfId="0" operator="equal" stopIfTrue="1">
      <formula>"R"</formula>
    </cfRule>
  </conditionalFormatting>
  <conditionalFormatting sqref="K93 K100 K104">
    <cfRule type="cellIs" priority="25" dxfId="2" operator="equal" stopIfTrue="1">
      <formula>"G"</formula>
    </cfRule>
    <cfRule type="cellIs" priority="26" dxfId="1" operator="equal" stopIfTrue="1">
      <formula>"A"</formula>
    </cfRule>
    <cfRule type="cellIs" priority="27" dxfId="0" operator="equal" stopIfTrue="1">
      <formula>"R"</formula>
    </cfRule>
  </conditionalFormatting>
  <conditionalFormatting sqref="N9 N15 N35 N45 N53 N55 N66 N72 N78 N84">
    <cfRule type="cellIs" priority="28" dxfId="2" operator="equal" stopIfTrue="1">
      <formula>"G"</formula>
    </cfRule>
    <cfRule type="cellIs" priority="29" dxfId="1" operator="equal" stopIfTrue="1">
      <formula>"A"</formula>
    </cfRule>
    <cfRule type="cellIs" priority="30" dxfId="0" operator="equal" stopIfTrue="1">
      <formula>"R"</formula>
    </cfRule>
  </conditionalFormatting>
  <conditionalFormatting sqref="N10:N13 N16:N33 N36:N43 N46:N51 N56:N64 N67:N70 N73:N76 N79:N82 N85:N88">
    <cfRule type="cellIs" priority="31" dxfId="2" operator="equal" stopIfTrue="1">
      <formula>"G"</formula>
    </cfRule>
    <cfRule type="cellIs" priority="32" dxfId="1" operator="equal" stopIfTrue="1">
      <formula>"A"</formula>
    </cfRule>
    <cfRule type="cellIs" priority="33" dxfId="0" operator="equal" stopIfTrue="1">
      <formula>"R"</formula>
    </cfRule>
  </conditionalFormatting>
  <conditionalFormatting sqref="N14 N34 N44 N52 N54 N65 N71 N77 N83 N89">
    <cfRule type="cellIs" priority="34" dxfId="2" operator="equal" stopIfTrue="1">
      <formula>"G"</formula>
    </cfRule>
    <cfRule type="cellIs" priority="35" dxfId="1" operator="equal" stopIfTrue="1">
      <formula>"A"</formula>
    </cfRule>
    <cfRule type="cellIs" priority="36" dxfId="0" operator="equal" stopIfTrue="1">
      <formula>"R"</formula>
    </cfRule>
  </conditionalFormatting>
  <conditionalFormatting sqref="N90 N94 N101">
    <cfRule type="cellIs" priority="37" dxfId="2" operator="equal" stopIfTrue="1">
      <formula>"G"</formula>
    </cfRule>
    <cfRule type="cellIs" priority="38" dxfId="1" operator="equal" stopIfTrue="1">
      <formula>"A"</formula>
    </cfRule>
    <cfRule type="cellIs" priority="39" dxfId="0" operator="equal" stopIfTrue="1">
      <formula>"R"</formula>
    </cfRule>
  </conditionalFormatting>
  <conditionalFormatting sqref="N91:N92 N95:N99 N102:N103">
    <cfRule type="cellIs" priority="40" dxfId="2" operator="equal" stopIfTrue="1">
      <formula>"G"</formula>
    </cfRule>
    <cfRule type="cellIs" priority="41" dxfId="1" operator="equal" stopIfTrue="1">
      <formula>"A"</formula>
    </cfRule>
    <cfRule type="cellIs" priority="42" dxfId="0" operator="equal" stopIfTrue="1">
      <formula>"R"</formula>
    </cfRule>
  </conditionalFormatting>
  <conditionalFormatting sqref="N93 N100 N104">
    <cfRule type="cellIs" priority="43" dxfId="2" operator="equal" stopIfTrue="1">
      <formula>"G"</formula>
    </cfRule>
    <cfRule type="cellIs" priority="44" dxfId="1" operator="equal" stopIfTrue="1">
      <formula>"A"</formula>
    </cfRule>
    <cfRule type="cellIs" priority="45" dxfId="0" operator="equal" stopIfTrue="1">
      <formula>"R"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zoomScale="85" zoomScaleNormal="85" zoomScalePageLayoutView="0" workbookViewId="0" topLeftCell="A1">
      <selection activeCell="F12" sqref="F12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3" width="11.7109375" style="0" customWidth="1"/>
    <col min="4" max="4" width="11.57421875" style="0" customWidth="1"/>
    <col min="5" max="5" width="42.140625" style="0" customWidth="1"/>
    <col min="6" max="6" width="11.57421875" style="0" customWidth="1"/>
    <col min="7" max="7" width="82.28125" style="0" customWidth="1"/>
  </cols>
  <sheetData>
    <row r="2" spans="2:6" ht="12.75">
      <c r="B2" s="87" t="s">
        <v>149</v>
      </c>
      <c r="F2" s="87" t="s">
        <v>10</v>
      </c>
    </row>
    <row r="3" ht="12.75">
      <c r="B3" t="s">
        <v>150</v>
      </c>
    </row>
    <row r="4" spans="6:7" ht="12.75">
      <c r="F4" s="88">
        <v>0</v>
      </c>
      <c r="G4" t="s">
        <v>151</v>
      </c>
    </row>
    <row r="5" spans="2:7" ht="12.75">
      <c r="B5" s="87" t="s">
        <v>152</v>
      </c>
      <c r="F5" s="88">
        <v>1</v>
      </c>
      <c r="G5" t="s">
        <v>153</v>
      </c>
    </row>
    <row r="6" spans="2:7" ht="12.75">
      <c r="B6" s="87" t="s">
        <v>154</v>
      </c>
      <c r="C6" s="87" t="s">
        <v>155</v>
      </c>
      <c r="D6" s="87" t="s">
        <v>156</v>
      </c>
      <c r="F6" s="88">
        <v>2</v>
      </c>
      <c r="G6" t="s">
        <v>157</v>
      </c>
    </row>
    <row r="7" spans="2:7" ht="12.75">
      <c r="B7" s="89" t="s">
        <v>20</v>
      </c>
      <c r="C7">
        <v>0</v>
      </c>
      <c r="D7">
        <v>1</v>
      </c>
      <c r="F7" s="88">
        <v>3</v>
      </c>
      <c r="G7" t="s">
        <v>158</v>
      </c>
    </row>
    <row r="8" spans="2:7" ht="12.75">
      <c r="B8" s="89" t="s">
        <v>15</v>
      </c>
      <c r="C8">
        <v>6</v>
      </c>
      <c r="D8">
        <v>7</v>
      </c>
      <c r="F8" s="88">
        <v>4</v>
      </c>
      <c r="G8" t="s">
        <v>159</v>
      </c>
    </row>
    <row r="9" spans="2:7" ht="12.75">
      <c r="B9" s="89" t="s">
        <v>23</v>
      </c>
      <c r="C9">
        <v>1</v>
      </c>
      <c r="D9">
        <v>2</v>
      </c>
      <c r="F9" s="88">
        <v>5</v>
      </c>
      <c r="G9" t="s">
        <v>160</v>
      </c>
    </row>
    <row r="10" spans="6:7" ht="12.75">
      <c r="F10" s="88">
        <v>6</v>
      </c>
      <c r="G10" t="s">
        <v>161</v>
      </c>
    </row>
    <row r="11" spans="6:7" ht="12.75">
      <c r="F11" s="88">
        <v>7</v>
      </c>
      <c r="G11" t="s">
        <v>162</v>
      </c>
    </row>
    <row r="12" spans="6:7" ht="12.75">
      <c r="F12" s="88">
        <v>8</v>
      </c>
      <c r="G12" t="s">
        <v>163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sp25</cp:lastModifiedBy>
  <dcterms:modified xsi:type="dcterms:W3CDTF">2012-02-07T14:21:00Z</dcterms:modified>
  <cp:category/>
  <cp:version/>
  <cp:contentType/>
  <cp:contentStatus/>
</cp:coreProperties>
</file>