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1" activeTab="0"/>
  </bookViews>
  <sheets>
    <sheet name="Requirements" sheetId="1" r:id="rId1"/>
    <sheet name="Methodology" sheetId="2" r:id="rId2"/>
  </sheets>
  <definedNames>
    <definedName name="LEVELS">'Methodology'!$B$18:$D$21</definedName>
    <definedName name="MAY_a">'Methodology'!$C$19</definedName>
    <definedName name="MAY_g">'Methodology'!$D$19</definedName>
    <definedName name="MUST_a">'Methodology'!$C$20</definedName>
    <definedName name="MUST_g">'Methodology'!$D$20</definedName>
    <definedName name="SHOULD_a">'Methodology'!$C$21</definedName>
    <definedName name="SHOULD_g">'Methodology'!$D$21</definedName>
  </definedNames>
  <calcPr fullCalcOnLoad="1"/>
</workbook>
</file>

<file path=xl/sharedStrings.xml><?xml version="1.0" encoding="utf-8"?>
<sst xmlns="http://schemas.openxmlformats.org/spreadsheetml/2006/main" count="430" uniqueCount="159">
  <si>
    <t>CMIP5 User Interface Requirements</t>
  </si>
  <si>
    <t>All Scores are DRAFT and not the agreed opinion of CMIP5 Centres</t>
  </si>
  <si>
    <t>Category</t>
  </si>
  <si>
    <t>#</t>
  </si>
  <si>
    <t>Requirement</t>
  </si>
  <si>
    <t>Requirement type</t>
  </si>
  <si>
    <t>Requirement level</t>
  </si>
  <si>
    <t>Gateway 1.3.4 (status quo)</t>
  </si>
  <si>
    <t>Gateway 2.0</t>
  </si>
  <si>
    <t>P2P</t>
  </si>
  <si>
    <t>Score</t>
  </si>
  <si>
    <t>Notes</t>
  </si>
  <si>
    <t>GUI look and feel</t>
  </si>
  <si>
    <t>Brand GUI</t>
  </si>
  <si>
    <t>Non-functional</t>
  </si>
  <si>
    <t>MUST</t>
  </si>
  <si>
    <t>Add custom content to application</t>
  </si>
  <si>
    <t>Editing JSP is a pain</t>
  </si>
  <si>
    <t>?</t>
  </si>
  <si>
    <t>Custom content persists through version upgrades</t>
  </si>
  <si>
    <t>MAY</t>
  </si>
  <si>
    <t>Configurable help email address</t>
  </si>
  <si>
    <t>Configurable help submission form</t>
  </si>
  <si>
    <t>SHOULD</t>
  </si>
  <si>
    <t>-</t>
  </si>
  <si>
    <t>Search</t>
  </si>
  <si>
    <t>Search for local and remote datasets</t>
  </si>
  <si>
    <t>Functional</t>
  </si>
  <si>
    <t>Serious consistency and performanc problems</t>
  </si>
  <si>
    <t>Configurable number of hits</t>
  </si>
  <si>
    <t>Planned for GW-2</t>
  </si>
  <si>
    <t>Add facets without a codebase upgrade</t>
  </si>
  <si>
    <t>Search by version</t>
  </si>
  <si>
    <t>Search by data location (master, replica)</t>
  </si>
  <si>
    <t>Search by access control</t>
  </si>
  <si>
    <t>Search by tracking_id</t>
  </si>
  <si>
    <t>Consistent search results between GUI nodes within 24h</t>
  </si>
  <si>
    <t>Not sure how widely this feature has been tested.  Probably higher score</t>
  </si>
  <si>
    <t>Programmatic search API</t>
  </si>
  <si>
    <t>Probably possible in GW-2</t>
  </si>
  <si>
    <t>Consistent results when remote node unavailable</t>
  </si>
  <si>
    <t>Only relevant if using distributed query</t>
  </si>
  <si>
    <t>Search for any printable character</t>
  </si>
  <si>
    <t>Search for file names</t>
  </si>
  <si>
    <t>Geospatial search</t>
  </si>
  <si>
    <t>Temporal search</t>
  </si>
  <si>
    <t>Search by checksum</t>
  </si>
  <si>
    <t>Support for negative facet constraints</t>
  </si>
  <si>
    <t>Return results in multiple formats (XML, JSON)</t>
  </si>
  <si>
    <t>Persistence of search criteria across sessions</t>
  </si>
  <si>
    <t>Persistence of dataset selection across sessions</t>
  </si>
  <si>
    <t>Download</t>
  </si>
  <si>
    <t>Multiple bulk download script types (wget, DML)</t>
  </si>
  <si>
    <t>Seems to support Globus Online</t>
  </si>
  <si>
    <t>Generate single script for single local dataset</t>
  </si>
  <si>
    <t>Generate single script for multiple local datasets</t>
  </si>
  <si>
    <t>Generate single script for multiple federated datasets</t>
  </si>
  <si>
    <t>Gateway passes user to Gateway serving the data</t>
  </si>
  <si>
    <t>Checksum verification within script</t>
  </si>
  <si>
    <t>Estani's script template does this</t>
  </si>
  <si>
    <t>Estani's script could be deployed</t>
  </si>
  <si>
    <t>Support for secure opendap access</t>
  </si>
  <si>
    <t>Programmatic API to script generation from search results</t>
  </si>
  <si>
    <t>Selection of replica location at the time of download</t>
  </si>
  <si>
    <t>Presumably</t>
  </si>
  <si>
    <t>Compatibility with synchro-data download tool</t>
  </si>
  <si>
    <t>Metadata &amp; Links</t>
  </si>
  <si>
    <t>CIM Metadata browsable from UI</t>
  </si>
  <si>
    <t>CIM parsing problems</t>
  </si>
  <si>
    <t>CIM Metadata searchable from UI</t>
  </si>
  <si>
    <t>Does search for text within CIM?</t>
  </si>
  <si>
    <t>Navigate from CIM metadata to local data</t>
  </si>
  <si>
    <t>Navigate from CIM metadata to federated data</t>
  </si>
  <si>
    <t>Navigate from data to CIM metadata</t>
  </si>
  <si>
    <t>Display OpenDAP access links</t>
  </si>
  <si>
    <t>Presumably visible somwhere</t>
  </si>
  <si>
    <t>Display visualization access links</t>
  </si>
  <si>
    <t>Analysis and Visualization</t>
  </si>
  <si>
    <t>Integrated server-side visualisation and analysis</t>
  </si>
  <si>
    <t>User management</t>
  </si>
  <si>
    <t>Change password</t>
  </si>
  <si>
    <t>Password reminder</t>
  </si>
  <si>
    <t>Apply for local group</t>
  </si>
  <si>
    <t>Apply for federated group at group's owning UI</t>
  </si>
  <si>
    <t>Confusing for users</t>
  </si>
  <si>
    <t>Apply for federated group from within any UI</t>
  </si>
  <si>
    <t>View local group memberships</t>
  </si>
  <si>
    <t>View federated group memberships</t>
  </si>
  <si>
    <t>Select login source by name (OpenID Identity Select)</t>
  </si>
  <si>
    <t>Deployed for BADC at BADC GW</t>
  </si>
  <si>
    <t>Admin Create group</t>
  </si>
  <si>
    <t>Admin Search users by name / email / OpenID</t>
  </si>
  <si>
    <t>Versioning</t>
  </si>
  <si>
    <t>Display version history of dataset</t>
  </si>
  <si>
    <t>Hidden in interface</t>
  </si>
  <si>
    <t>Download previous versions of data</t>
  </si>
  <si>
    <t>Display version change comment</t>
  </si>
  <si>
    <t>Display differences between versions</t>
  </si>
  <si>
    <t>Consistent version view between GUI nodes within 24h</t>
  </si>
  <si>
    <t>Consistency problems are multiplied when multiple versions occurr</t>
  </si>
  <si>
    <t>Replication</t>
  </si>
  <si>
    <t>Display master and replicas of datasets</t>
  </si>
  <si>
    <t>Consistency problems</t>
  </si>
  <si>
    <t>Display master/replica location</t>
  </si>
  <si>
    <t>Differentiate between master and replicas</t>
  </si>
  <si>
    <t>Consistent replica view between GUI nodes within 24h</t>
  </si>
  <si>
    <t>Publish master and replica to same GUI node</t>
  </si>
  <si>
    <t>Data validation and QC</t>
  </si>
  <si>
    <t>Display file checksums</t>
  </si>
  <si>
    <t>Couldn't find these on pcmdi9</t>
  </si>
  <si>
    <t>Display file tracking_id</t>
  </si>
  <si>
    <t>Programmatic API to checksums / tracking_id</t>
  </si>
  <si>
    <t>Display QC level of dataset</t>
  </si>
  <si>
    <t>Submit QC annotation for dataset</t>
  </si>
  <si>
    <t>Notification &amp; Monitoring</t>
  </si>
  <si>
    <t>RSS / Atom feed of dataset changes</t>
  </si>
  <si>
    <t>Email notification of dataset changes</t>
  </si>
  <si>
    <t>Monitoring of local node</t>
  </si>
  <si>
    <t>n/a</t>
  </si>
  <si>
    <t>Monitoring of federation status</t>
  </si>
  <si>
    <t>Display federation availability to user</t>
  </si>
  <si>
    <t>Deployment</t>
  </si>
  <si>
    <t>Ease of deployment and upgrade</t>
  </si>
  <si>
    <t>Very straightforward except for merging custom content</t>
  </si>
  <si>
    <t>Some things work beautifully but there is always a danger of ending up with a broken deployment</t>
  </si>
  <si>
    <t>Predictable deployment version</t>
  </si>
  <si>
    <t>In theory from git but not tested</t>
  </si>
  <si>
    <t>Stable release cycle</t>
  </si>
  <si>
    <t>Releases tend to happen without warning</t>
  </si>
  <si>
    <t>Development</t>
  </si>
  <si>
    <t>Visibility of code (reading)</t>
  </si>
  <si>
    <t>Open repository but not publicised</t>
  </si>
  <si>
    <t>Key components withheld from view</t>
  </si>
  <si>
    <t>Ease of contribution to code</t>
  </si>
  <si>
    <t>In theory after legal agreement with NCAR</t>
  </si>
  <si>
    <t>Issue tracker</t>
  </si>
  <si>
    <t>Excellent and active issue tracking</t>
  </si>
  <si>
    <t>Not well used but otherwise good.</t>
  </si>
  <si>
    <t>Parallel distributed development at multiple institutions</t>
  </si>
  <si>
    <t>Open developers conference calls</t>
  </si>
  <si>
    <t>Public prioritization process</t>
  </si>
  <si>
    <t>Documentation</t>
  </si>
  <si>
    <t>Documentation for scientists using the system</t>
  </si>
  <si>
    <t>Documentation for administrators installing the system</t>
  </si>
  <si>
    <t>Documentation for developers of the system</t>
  </si>
  <si>
    <t>No documented solution</t>
  </si>
  <si>
    <t>Solution documented but no timescale to implementation</t>
  </si>
  <si>
    <t>Solution documented with defined timescale to implementation</t>
  </si>
  <si>
    <t>Solution implemented but not demonstrated</t>
  </si>
  <si>
    <t>Solution demonstrated with limited test data</t>
  </si>
  <si>
    <t>Solution deployed with real CMIP5 data but major known issues</t>
  </si>
  <si>
    <t>Solution deployed with real CMIP5 data but minor known issues</t>
  </si>
  <si>
    <t>Solution deployed with real CMIP5 data and working satisfactorily</t>
  </si>
  <si>
    <t>Requirement Level</t>
  </si>
  <si>
    <t>(these are adopted from RFC-2119)</t>
  </si>
  <si>
    <t>Note: This table must be sorted by level name for the colour coding to work</t>
  </si>
  <si>
    <t>Level</t>
  </si>
  <si>
    <t>Amber</t>
  </si>
  <si>
    <t>Green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</si>
</sst>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@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5" borderId="1" xfId="0" applyFont="1" applyFill="1" applyBorder="1" applyAlignment="1">
      <alignment wrapText="1"/>
    </xf>
    <xf numFmtId="164" fontId="3" fillId="5" borderId="1" xfId="0" applyFont="1" applyFill="1" applyBorder="1" applyAlignment="1">
      <alignment/>
    </xf>
    <xf numFmtId="164" fontId="3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3" fillId="5" borderId="4" xfId="0" applyFont="1" applyFill="1" applyBorder="1" applyAlignment="1">
      <alignment/>
    </xf>
    <xf numFmtId="164" fontId="0" fillId="5" borderId="5" xfId="0" applyFill="1" applyBorder="1" applyAlignment="1">
      <alignment wrapText="1"/>
    </xf>
    <xf numFmtId="164" fontId="0" fillId="5" borderId="5" xfId="0" applyFont="1" applyFill="1" applyBorder="1" applyAlignment="1">
      <alignment/>
    </xf>
    <xf numFmtId="164" fontId="0" fillId="5" borderId="6" xfId="0" applyFill="1" applyBorder="1" applyAlignment="1">
      <alignment/>
    </xf>
    <xf numFmtId="164" fontId="0" fillId="5" borderId="7" xfId="0" applyFont="1" applyFill="1" applyBorder="1" applyAlignment="1">
      <alignment/>
    </xf>
    <xf numFmtId="164" fontId="0" fillId="5" borderId="0" xfId="0" applyFont="1" applyFill="1" applyAlignment="1">
      <alignment/>
    </xf>
    <xf numFmtId="164" fontId="0" fillId="6" borderId="2" xfId="0" applyFont="1" applyFill="1" applyBorder="1" applyAlignment="1">
      <alignment wrapText="1"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 vertical="top" wrapText="1"/>
    </xf>
    <xf numFmtId="164" fontId="0" fillId="0" borderId="2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6" borderId="6" xfId="0" applyFill="1" applyBorder="1" applyAlignment="1">
      <alignment wrapText="1"/>
    </xf>
    <xf numFmtId="164" fontId="0" fillId="0" borderId="6" xfId="0" applyFont="1" applyFill="1" applyBorder="1" applyAlignment="1">
      <alignment/>
    </xf>
    <xf numFmtId="164" fontId="0" fillId="0" borderId="6" xfId="0" applyFont="1" applyBorder="1" applyAlignment="1">
      <alignment vertical="top" wrapText="1"/>
    </xf>
    <xf numFmtId="164" fontId="0" fillId="0" borderId="6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6" borderId="8" xfId="0" applyFill="1" applyBorder="1" applyAlignment="1">
      <alignment wrapText="1"/>
    </xf>
    <xf numFmtId="164" fontId="0" fillId="0" borderId="8" xfId="0" applyFont="1" applyFill="1" applyBorder="1" applyAlignment="1">
      <alignment/>
    </xf>
    <xf numFmtId="164" fontId="0" fillId="0" borderId="8" xfId="0" applyFont="1" applyBorder="1" applyAlignment="1">
      <alignment vertical="top" wrapText="1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8" xfId="0" applyBorder="1" applyAlignment="1">
      <alignment/>
    </xf>
    <xf numFmtId="164" fontId="0" fillId="6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0" fillId="6" borderId="5" xfId="0" applyFill="1" applyBorder="1" applyAlignment="1">
      <alignment wrapText="1"/>
    </xf>
    <xf numFmtId="164" fontId="0" fillId="0" borderId="5" xfId="0" applyFont="1" applyFill="1" applyBorder="1" applyAlignment="1">
      <alignment/>
    </xf>
    <xf numFmtId="164" fontId="0" fillId="0" borderId="7" xfId="0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4" fontId="4" fillId="0" borderId="6" xfId="0" applyFont="1" applyBorder="1" applyAlignment="1">
      <alignment vertical="top" wrapText="1"/>
    </xf>
    <xf numFmtId="164" fontId="4" fillId="0" borderId="0" xfId="0" applyFont="1" applyAlignment="1">
      <alignment/>
    </xf>
    <xf numFmtId="164" fontId="0" fillId="6" borderId="10" xfId="0" applyFill="1" applyBorder="1" applyAlignment="1">
      <alignment wrapText="1"/>
    </xf>
    <xf numFmtId="164" fontId="0" fillId="0" borderId="10" xfId="0" applyFont="1" applyFill="1" applyBorder="1" applyAlignment="1">
      <alignment/>
    </xf>
    <xf numFmtId="164" fontId="0" fillId="0" borderId="11" xfId="0" applyBorder="1" applyAlignment="1">
      <alignment/>
    </xf>
    <xf numFmtId="164" fontId="4" fillId="0" borderId="5" xfId="0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4" fontId="4" fillId="0" borderId="8" xfId="0" applyFont="1" applyBorder="1" applyAlignment="1">
      <alignment vertical="top" wrapText="1"/>
    </xf>
    <xf numFmtId="164" fontId="4" fillId="0" borderId="9" xfId="0" applyFont="1" applyBorder="1" applyAlignment="1">
      <alignment/>
    </xf>
    <xf numFmtId="164" fontId="0" fillId="0" borderId="8" xfId="0" applyBorder="1" applyAlignment="1">
      <alignment horizontal="center"/>
    </xf>
    <xf numFmtId="164" fontId="4" fillId="6" borderId="2" xfId="0" applyFont="1" applyFill="1" applyBorder="1" applyAlignment="1">
      <alignment vertical="top" wrapText="1"/>
    </xf>
    <xf numFmtId="164" fontId="4" fillId="0" borderId="1" xfId="0" applyFont="1" applyBorder="1" applyAlignment="1">
      <alignment vertical="top"/>
    </xf>
    <xf numFmtId="164" fontId="4" fillId="0" borderId="2" xfId="0" applyFont="1" applyBorder="1" applyAlignment="1">
      <alignment vertical="top" wrapText="1"/>
    </xf>
    <xf numFmtId="164" fontId="4" fillId="0" borderId="4" xfId="0" applyFont="1" applyBorder="1" applyAlignment="1">
      <alignment vertical="top"/>
    </xf>
    <xf numFmtId="164" fontId="0" fillId="6" borderId="10" xfId="0" applyFill="1" applyBorder="1" applyAlignment="1">
      <alignment vertical="top" wrapText="1"/>
    </xf>
    <xf numFmtId="164" fontId="0" fillId="0" borderId="10" xfId="0" applyFont="1" applyFill="1" applyBorder="1" applyAlignment="1">
      <alignment vertical="top"/>
    </xf>
    <xf numFmtId="164" fontId="4" fillId="0" borderId="6" xfId="0" applyFont="1" applyFill="1" applyBorder="1" applyAlignment="1">
      <alignment/>
    </xf>
    <xf numFmtId="164" fontId="0" fillId="6" borderId="6" xfId="0" applyFont="1" applyFill="1" applyBorder="1" applyAlignment="1">
      <alignment wrapText="1"/>
    </xf>
    <xf numFmtId="164" fontId="4" fillId="0" borderId="6" xfId="0" applyFont="1" applyFill="1" applyBorder="1" applyAlignment="1">
      <alignment vertical="top" wrapText="1"/>
    </xf>
    <xf numFmtId="164" fontId="4" fillId="0" borderId="6" xfId="0" applyFont="1" applyBorder="1" applyAlignment="1">
      <alignment/>
    </xf>
    <xf numFmtId="164" fontId="4" fillId="6" borderId="12" xfId="0" applyFont="1" applyFill="1" applyBorder="1" applyAlignment="1">
      <alignment vertical="top" wrapText="1"/>
    </xf>
    <xf numFmtId="164" fontId="4" fillId="0" borderId="13" xfId="0" applyFont="1" applyFill="1" applyBorder="1" applyAlignment="1">
      <alignment/>
    </xf>
    <xf numFmtId="164" fontId="4" fillId="0" borderId="13" xfId="0" applyFont="1" applyBorder="1" applyAlignment="1">
      <alignment vertical="top" wrapText="1"/>
    </xf>
    <xf numFmtId="164" fontId="4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4" fillId="6" borderId="15" xfId="0" applyFont="1" applyFill="1" applyBorder="1" applyAlignment="1">
      <alignment vertical="top" wrapText="1"/>
    </xf>
    <xf numFmtId="164" fontId="4" fillId="0" borderId="16" xfId="0" applyFont="1" applyBorder="1" applyAlignment="1">
      <alignment/>
    </xf>
    <xf numFmtId="164" fontId="4" fillId="0" borderId="16" xfId="0" applyFont="1" applyBorder="1" applyAlignment="1">
      <alignment vertical="top" wrapText="1"/>
    </xf>
    <xf numFmtId="164" fontId="0" fillId="0" borderId="16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4" fillId="0" borderId="16" xfId="0" applyFont="1" applyFill="1" applyBorder="1" applyAlignment="1">
      <alignment/>
    </xf>
    <xf numFmtId="164" fontId="4" fillId="0" borderId="16" xfId="0" applyFont="1" applyFill="1" applyBorder="1" applyAlignment="1">
      <alignment vertical="top" wrapText="1"/>
    </xf>
    <xf numFmtId="164" fontId="4" fillId="6" borderId="18" xfId="0" applyFont="1" applyFill="1" applyBorder="1" applyAlignment="1">
      <alignment vertical="top" wrapText="1"/>
    </xf>
    <xf numFmtId="164" fontId="0" fillId="0" borderId="19" xfId="0" applyBorder="1" applyAlignment="1">
      <alignment/>
    </xf>
    <xf numFmtId="164" fontId="4" fillId="0" borderId="19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Border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7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een_level" xfId="20"/>
    <cellStyle name="Amber_level" xfId="21"/>
    <cellStyle name="Red_level" xfId="22"/>
  </cellStyles>
  <dxfs count="3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FFD32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04"/>
  <sheetViews>
    <sheetView tabSelected="1" zoomScale="75" zoomScaleNormal="75" workbookViewId="0" topLeftCell="A1">
      <selection activeCell="E90" sqref="E90"/>
    </sheetView>
  </sheetViews>
  <sheetFormatPr defaultColWidth="12.57421875" defaultRowHeight="12.75"/>
  <cols>
    <col min="1" max="1" width="11.57421875" style="0" customWidth="1"/>
    <col min="2" max="2" width="22.57421875" style="1" customWidth="1"/>
    <col min="3" max="3" width="5.57421875" style="0" customWidth="1"/>
    <col min="4" max="4" width="50.8515625" style="0" customWidth="1"/>
    <col min="5" max="6" width="18.421875" style="0" customWidth="1"/>
    <col min="7" max="7" width="6.8515625" style="0" customWidth="1"/>
    <col min="8" max="8" width="5.7109375" style="0" customWidth="1"/>
    <col min="9" max="9" width="30.7109375" style="0" customWidth="1"/>
    <col min="10" max="10" width="6.8515625" style="0" customWidth="1"/>
    <col min="11" max="11" width="5.00390625" style="0" customWidth="1"/>
    <col min="12" max="12" width="30.7109375" style="0" customWidth="1"/>
    <col min="13" max="13" width="6.7109375" style="0" customWidth="1"/>
    <col min="14" max="14" width="5.00390625" style="0" customWidth="1"/>
    <col min="15" max="15" width="30.7109375" style="0" customWidth="1"/>
    <col min="16" max="16384" width="11.57421875" style="0" customWidth="1"/>
  </cols>
  <sheetData>
    <row r="1" spans="4:9" ht="16.5">
      <c r="D1" s="2" t="s">
        <v>0</v>
      </c>
      <c r="E1" s="2"/>
      <c r="F1" s="2"/>
      <c r="G1" s="2"/>
      <c r="H1" s="2"/>
      <c r="I1" s="2"/>
    </row>
    <row r="2" spans="4:5" ht="13.5">
      <c r="D2" s="3" t="s">
        <v>1</v>
      </c>
      <c r="E2" s="3"/>
    </row>
    <row r="3" spans="4:5" ht="13.5">
      <c r="D3" s="3"/>
      <c r="E3" s="3"/>
    </row>
    <row r="4" spans="4:5" ht="13.5">
      <c r="D4" s="3"/>
      <c r="E4" s="3"/>
    </row>
    <row r="5" spans="4:5" ht="13.5">
      <c r="D5" s="3"/>
      <c r="E5" s="3"/>
    </row>
    <row r="7" spans="2:15" ht="13.5">
      <c r="B7" s="4" t="s">
        <v>2</v>
      </c>
      <c r="C7" s="5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/>
      <c r="I7" s="6"/>
      <c r="J7" s="5" t="s">
        <v>8</v>
      </c>
      <c r="K7" s="5"/>
      <c r="L7" s="7"/>
      <c r="M7" s="8" t="s">
        <v>9</v>
      </c>
      <c r="N7" s="8"/>
      <c r="O7" s="7"/>
    </row>
    <row r="8" spans="2:15" ht="13.5">
      <c r="B8" s="9"/>
      <c r="C8" s="10"/>
      <c r="D8" s="11"/>
      <c r="E8" s="11"/>
      <c r="F8" s="11"/>
      <c r="G8" s="11" t="s">
        <v>10</v>
      </c>
      <c r="H8" s="11"/>
      <c r="I8" s="11" t="s">
        <v>11</v>
      </c>
      <c r="J8" s="10" t="s">
        <v>10</v>
      </c>
      <c r="K8" s="10"/>
      <c r="L8" s="12" t="s">
        <v>11</v>
      </c>
      <c r="M8" s="13" t="s">
        <v>10</v>
      </c>
      <c r="N8" s="13"/>
      <c r="O8" s="12" t="s">
        <v>11</v>
      </c>
    </row>
    <row r="9" spans="2:15" ht="13.5">
      <c r="B9" s="14" t="s">
        <v>12</v>
      </c>
      <c r="C9" s="15">
        <v>1.1</v>
      </c>
      <c r="D9" s="16" t="s">
        <v>13</v>
      </c>
      <c r="E9" s="16" t="s">
        <v>14</v>
      </c>
      <c r="F9" s="16" t="s">
        <v>15</v>
      </c>
      <c r="G9" s="17">
        <v>7</v>
      </c>
      <c r="H9" s="18" t="str">
        <f>IF(ISNUMBER(G9),IF(G9&gt;=VLOOKUP($F9,LEVELS,3),"G",IF(G9&gt;=VLOOKUP($F9,LEVELS,2),"A","R")),"")</f>
        <v>G</v>
      </c>
      <c r="I9" s="19"/>
      <c r="J9" s="17">
        <v>7</v>
      </c>
      <c r="K9" s="18" t="str">
        <f>IF(ISNUMBER(J9),IF(J9&gt;=VLOOKUP($F9,LEVELS,3),"G",IF(J9&gt;=VLOOKUP($F9,LEVELS,2),"A","R")),"")</f>
        <v>G</v>
      </c>
      <c r="L9" s="20"/>
      <c r="M9" s="17">
        <f>IF(ISNUMBER(L9),IF(L9&gt;=VLOOKUP($F9,LEVELS,3),"G",IF(L9&gt;=VLOOKUP($F9,LEVELS,2),"A","R")),"")</f>
      </c>
      <c r="N9" s="18">
        <f>IF(ISNUMBER(M9),IF(M9&gt;=VLOOKUP($F9,LEVELS,3),"G",IF(M9&gt;=VLOOKUP($F9,LEVELS,2),"A","R")),"")</f>
      </c>
      <c r="O9" s="20"/>
    </row>
    <row r="10" spans="2:15" ht="13.5">
      <c r="B10" s="21"/>
      <c r="C10" s="22">
        <v>1.2</v>
      </c>
      <c r="D10" s="23" t="s">
        <v>16</v>
      </c>
      <c r="E10" s="23" t="s">
        <v>14</v>
      </c>
      <c r="F10" s="23" t="s">
        <v>15</v>
      </c>
      <c r="G10" s="24">
        <v>6</v>
      </c>
      <c r="H10" s="25" t="str">
        <f>IF(ISNUMBER(G10),IF(G10&gt;=VLOOKUP($F10,LEVELS,3),"G",IF(G10&gt;=VLOOKUP($F10,LEVELS,2),"A","R")),"")</f>
        <v>G</v>
      </c>
      <c r="I10" s="26" t="s">
        <v>17</v>
      </c>
      <c r="J10" s="24">
        <v>6</v>
      </c>
      <c r="K10" s="25" t="str">
        <f>IF(ISNUMBER(J10),IF(J10&gt;=VLOOKUP($F10,LEVELS,3),"G",IF(J10&gt;=VLOOKUP($F10,LEVELS,2),"A","R")),"")</f>
        <v>G</v>
      </c>
      <c r="L10" s="27"/>
      <c r="M10" s="24" t="s">
        <v>18</v>
      </c>
      <c r="N10" s="25">
        <f>IF(ISNUMBER(M10),IF(M10&gt;=VLOOKUP($F10,LEVELS,3),"G",IF(M10&gt;=VLOOKUP($F10,LEVELS,2),"A","R")),"")</f>
      </c>
      <c r="O10" s="27"/>
    </row>
    <row r="11" spans="2:15" ht="13.5">
      <c r="B11" s="21"/>
      <c r="C11" s="22">
        <v>1.3</v>
      </c>
      <c r="D11" s="23" t="s">
        <v>19</v>
      </c>
      <c r="E11" s="23" t="s">
        <v>14</v>
      </c>
      <c r="F11" s="23" t="s">
        <v>20</v>
      </c>
      <c r="G11" s="24">
        <v>0</v>
      </c>
      <c r="H11" s="25" t="str">
        <f>IF(ISNUMBER(G11),IF(G11&gt;=VLOOKUP($F11,LEVELS,3),"G",IF(G11&gt;=VLOOKUP($F11,LEVELS,2),"A","R")),"")</f>
        <v>A</v>
      </c>
      <c r="I11" s="26"/>
      <c r="J11" s="24">
        <v>0</v>
      </c>
      <c r="K11" s="25" t="str">
        <f>IF(ISNUMBER(J11),IF(J11&gt;=VLOOKUP($F11,LEVELS,3),"G",IF(J11&gt;=VLOOKUP($F11,LEVELS,2),"A","R")),"")</f>
        <v>A</v>
      </c>
      <c r="L11" s="27"/>
      <c r="M11" s="24" t="s">
        <v>18</v>
      </c>
      <c r="N11" s="25">
        <f>IF(ISNUMBER(M11),IF(M11&gt;=VLOOKUP($F11,LEVELS,3),"G",IF(M11&gt;=VLOOKUP($F11,LEVELS,2),"A","R")),"")</f>
      </c>
      <c r="O11" s="27"/>
    </row>
    <row r="12" spans="2:15" ht="13.5">
      <c r="B12" s="21"/>
      <c r="C12" s="22">
        <v>1.4</v>
      </c>
      <c r="D12" s="23" t="s">
        <v>21</v>
      </c>
      <c r="E12" s="23" t="s">
        <v>14</v>
      </c>
      <c r="F12" s="23" t="s">
        <v>15</v>
      </c>
      <c r="G12" s="24">
        <v>7</v>
      </c>
      <c r="H12" s="25" t="str">
        <f>IF(ISNUMBER(G12),IF(G12&gt;=VLOOKUP($F12,LEVELS,3),"G",IF(G12&gt;=VLOOKUP($F12,LEVELS,2),"A","R")),"")</f>
        <v>G</v>
      </c>
      <c r="I12" s="26"/>
      <c r="J12" s="24">
        <v>7</v>
      </c>
      <c r="K12" s="25" t="str">
        <f>IF(ISNUMBER(J12),IF(J12&gt;=VLOOKUP($F12,LEVELS,3),"G",IF(J12&gt;=VLOOKUP($F12,LEVELS,2),"A","R")),"")</f>
        <v>G</v>
      </c>
      <c r="L12" s="27"/>
      <c r="M12" s="24">
        <v>7</v>
      </c>
      <c r="N12" s="25" t="str">
        <f>IF(ISNUMBER(M12),IF(M12&gt;=VLOOKUP($F12,LEVELS,3),"G",IF(M12&gt;=VLOOKUP($F12,LEVELS,2),"A","R")),"")</f>
        <v>G</v>
      </c>
      <c r="O12" s="27"/>
    </row>
    <row r="13" spans="2:15" ht="13.5">
      <c r="B13" s="21"/>
      <c r="C13" s="22">
        <v>1.5</v>
      </c>
      <c r="D13" s="23" t="s">
        <v>22</v>
      </c>
      <c r="E13" s="23" t="s">
        <v>14</v>
      </c>
      <c r="F13" s="23" t="s">
        <v>23</v>
      </c>
      <c r="G13" s="24">
        <v>5</v>
      </c>
      <c r="H13" s="25" t="str">
        <f>IF(ISNUMBER(G13),IF(G13&gt;=VLOOKUP($F13,LEVELS,3),"G",IF(G13&gt;=VLOOKUP($F13,LEVELS,2),"A","R")),"")</f>
        <v>G</v>
      </c>
      <c r="I13" s="26"/>
      <c r="J13" s="24">
        <v>5</v>
      </c>
      <c r="K13" s="25" t="str">
        <f>IF(ISNUMBER(J13),IF(J13&gt;=VLOOKUP($F13,LEVELS,3),"G",IF(J13&gt;=VLOOKUP($F13,LEVELS,2),"A","R")),"")</f>
        <v>G</v>
      </c>
      <c r="L13" s="27"/>
      <c r="M13" s="24">
        <v>0</v>
      </c>
      <c r="N13" s="25" t="str">
        <f>IF(ISNUMBER(M13),IF(M13&gt;=VLOOKUP($F13,LEVELS,3),"G",IF(M13&gt;=VLOOKUP($F13,LEVELS,2),"A","R")),"")</f>
        <v>R</v>
      </c>
      <c r="O13" s="27"/>
    </row>
    <row r="14" spans="2:15" ht="13.5">
      <c r="B14" s="28"/>
      <c r="C14" s="29"/>
      <c r="D14" s="30"/>
      <c r="E14" s="30"/>
      <c r="F14" s="30"/>
      <c r="G14" s="31"/>
      <c r="H14" s="32">
        <f>IF(ISNUMBER(G14),IF(G14&gt;=VLOOKUP($F14,LEVELS,3),"G",IF(G14&gt;=VLOOKUP($F14,LEVELS,2),"A","R")),"")</f>
      </c>
      <c r="I14" s="33"/>
      <c r="J14" s="31" t="s">
        <v>24</v>
      </c>
      <c r="K14" s="32">
        <f>IF(ISNUMBER(J14),IF(J14&gt;=VLOOKUP($F14,LEVELS,3),"G",IF(J14&gt;=VLOOKUP($F14,LEVELS,2),"A","R")),"")</f>
      </c>
      <c r="L14" s="34"/>
      <c r="M14" s="31" t="s">
        <v>24</v>
      </c>
      <c r="N14" s="32">
        <f>IF(ISNUMBER(M14),IF(M14&gt;=VLOOKUP($F14,LEVELS,3),"G",IF(M14&gt;=VLOOKUP($F14,LEVELS,2),"A","R")),"")</f>
      </c>
      <c r="O14" s="34"/>
    </row>
    <row r="15" spans="2:15" ht="13.5">
      <c r="B15" s="35" t="s">
        <v>25</v>
      </c>
      <c r="C15" s="36">
        <v>2.1</v>
      </c>
      <c r="D15" s="16" t="s">
        <v>26</v>
      </c>
      <c r="E15" s="16" t="s">
        <v>27</v>
      </c>
      <c r="F15" s="16" t="s">
        <v>15</v>
      </c>
      <c r="G15" s="17">
        <v>5</v>
      </c>
      <c r="H15" s="18" t="str">
        <f>IF(ISNUMBER(G15),IF(G15&gt;=VLOOKUP($F15,LEVELS,3),"G",IF(G15&gt;=VLOOKUP($F15,LEVELS,2),"A","R")),"")</f>
        <v>A</v>
      </c>
      <c r="I15" s="19" t="s">
        <v>28</v>
      </c>
      <c r="J15" s="17">
        <v>6</v>
      </c>
      <c r="K15" s="18" t="str">
        <f>IF(ISNUMBER(J15),IF(J15&gt;=VLOOKUP($F15,LEVELS,3),"G",IF(J15&gt;=VLOOKUP($F15,LEVELS,2),"A","R")),"")</f>
        <v>G</v>
      </c>
      <c r="L15" s="37"/>
      <c r="M15" s="38">
        <v>7</v>
      </c>
      <c r="N15" s="18" t="str">
        <f>IF(ISNUMBER(M15),IF(M15&gt;=VLOOKUP($F15,LEVELS,3),"G",IF(M15&gt;=VLOOKUP($F15,LEVELS,2),"A","R")),"")</f>
        <v>G</v>
      </c>
      <c r="O15" s="37"/>
    </row>
    <row r="16" spans="2:15" ht="13.5">
      <c r="B16" s="39"/>
      <c r="C16" s="40">
        <v>2.2</v>
      </c>
      <c r="D16" s="23" t="s">
        <v>29</v>
      </c>
      <c r="E16" s="23" t="s">
        <v>27</v>
      </c>
      <c r="F16" s="23" t="s">
        <v>23</v>
      </c>
      <c r="G16" s="24">
        <v>0</v>
      </c>
      <c r="H16" s="25" t="str">
        <f>IF(ISNUMBER(G16),IF(G16&gt;=VLOOKUP($F16,LEVELS,3),"G",IF(G16&gt;=VLOOKUP($F16,LEVELS,2),"A","R")),"")</f>
        <v>R</v>
      </c>
      <c r="I16" s="26" t="s">
        <v>30</v>
      </c>
      <c r="J16" s="24">
        <v>7</v>
      </c>
      <c r="K16" s="25" t="str">
        <f>IF(ISNUMBER(J16),IF(J16&gt;=VLOOKUP($F16,LEVELS,3),"G",IF(J16&gt;=VLOOKUP($F16,LEVELS,2),"A","R")),"")</f>
        <v>G</v>
      </c>
      <c r="L16" s="41"/>
      <c r="M16" s="24">
        <v>7</v>
      </c>
      <c r="N16" s="25" t="str">
        <f>IF(ISNUMBER(M16),IF(M16&gt;=VLOOKUP($F16,LEVELS,3),"G",IF(M16&gt;=VLOOKUP($F16,LEVELS,2),"A","R")),"")</f>
        <v>G</v>
      </c>
      <c r="O16" s="41"/>
    </row>
    <row r="17" spans="2:15" ht="13.5">
      <c r="B17" s="39"/>
      <c r="C17" s="40">
        <v>2.3</v>
      </c>
      <c r="D17" s="23" t="s">
        <v>31</v>
      </c>
      <c r="E17" s="23" t="s">
        <v>14</v>
      </c>
      <c r="F17" s="23" t="s">
        <v>23</v>
      </c>
      <c r="G17" s="24">
        <v>0</v>
      </c>
      <c r="H17" s="25" t="str">
        <f>IF(ISNUMBER(G17),IF(G17&gt;=VLOOKUP($F17,LEVELS,3),"G",IF(G17&gt;=VLOOKUP($F17,LEVELS,2),"A","R")),"")</f>
        <v>R</v>
      </c>
      <c r="I17" s="26" t="s">
        <v>30</v>
      </c>
      <c r="J17" s="24">
        <v>3</v>
      </c>
      <c r="K17" s="25" t="str">
        <f>IF(ISNUMBER(J17),IF(J17&gt;=VLOOKUP($F17,LEVELS,3),"G",IF(J17&gt;=VLOOKUP($F17,LEVELS,2),"A","R")),"")</f>
        <v>G</v>
      </c>
      <c r="L17" s="41"/>
      <c r="M17" s="24">
        <v>7</v>
      </c>
      <c r="N17" s="25" t="str">
        <f>IF(ISNUMBER(M17),IF(M17&gt;=VLOOKUP($F17,LEVELS,3),"G",IF(M17&gt;=VLOOKUP($F17,LEVELS,2),"A","R")),"")</f>
        <v>G</v>
      </c>
      <c r="O17" s="41"/>
    </row>
    <row r="18" spans="2:15" ht="13.5">
      <c r="B18" s="39"/>
      <c r="C18" s="40">
        <v>2.4</v>
      </c>
      <c r="D18" s="23" t="s">
        <v>32</v>
      </c>
      <c r="E18" s="23" t="s">
        <v>27</v>
      </c>
      <c r="F18" s="23" t="s">
        <v>20</v>
      </c>
      <c r="G18" s="24">
        <v>0</v>
      </c>
      <c r="H18" s="25" t="str">
        <f>IF(ISNUMBER(G18),IF(G18&gt;=VLOOKUP($F18,LEVELS,3),"G",IF(G18&gt;=VLOOKUP($F18,LEVELS,2),"A","R")),"")</f>
        <v>A</v>
      </c>
      <c r="I18" s="26"/>
      <c r="J18" s="24">
        <v>0</v>
      </c>
      <c r="K18" s="25" t="str">
        <f>IF(ISNUMBER(J18),IF(J18&gt;=VLOOKUP($F18,LEVELS,3),"G",IF(J18&gt;=VLOOKUP($F18,LEVELS,2),"A","R")),"")</f>
        <v>A</v>
      </c>
      <c r="L18" s="41"/>
      <c r="M18" s="24">
        <v>0</v>
      </c>
      <c r="N18" s="25" t="str">
        <f>IF(ISNUMBER(M18),IF(M18&gt;=VLOOKUP($F18,LEVELS,3),"G",IF(M18&gt;=VLOOKUP($F18,LEVELS,2),"A","R")),"")</f>
        <v>A</v>
      </c>
      <c r="O18" s="41"/>
    </row>
    <row r="19" spans="2:15" ht="13.5">
      <c r="B19" s="39"/>
      <c r="C19" s="40">
        <v>2.5</v>
      </c>
      <c r="D19" s="23" t="s">
        <v>33</v>
      </c>
      <c r="E19" s="23" t="s">
        <v>27</v>
      </c>
      <c r="F19" s="23" t="s">
        <v>20</v>
      </c>
      <c r="G19" s="24">
        <v>0</v>
      </c>
      <c r="H19" s="25" t="str">
        <f>IF(ISNUMBER(G19),IF(G19&gt;=VLOOKUP($F19,LEVELS,3),"G",IF(G19&gt;=VLOOKUP($F19,LEVELS,2),"A","R")),"")</f>
        <v>A</v>
      </c>
      <c r="I19" s="26"/>
      <c r="J19" s="24">
        <v>0</v>
      </c>
      <c r="K19" s="25" t="str">
        <f>IF(ISNUMBER(J19),IF(J19&gt;=VLOOKUP($F19,LEVELS,3),"G",IF(J19&gt;=VLOOKUP($F19,LEVELS,2),"A","R")),"")</f>
        <v>A</v>
      </c>
      <c r="L19" s="41"/>
      <c r="M19" s="24">
        <v>0</v>
      </c>
      <c r="N19" s="25" t="str">
        <f>IF(ISNUMBER(M19),IF(M19&gt;=VLOOKUP($F19,LEVELS,3),"G",IF(M19&gt;=VLOOKUP($F19,LEVELS,2),"A","R")),"")</f>
        <v>A</v>
      </c>
      <c r="O19" s="41"/>
    </row>
    <row r="20" spans="2:15" ht="13.5">
      <c r="B20" s="39"/>
      <c r="C20" s="40">
        <v>2.6</v>
      </c>
      <c r="D20" s="23" t="s">
        <v>34</v>
      </c>
      <c r="E20" s="23" t="s">
        <v>27</v>
      </c>
      <c r="F20" s="23" t="s">
        <v>20</v>
      </c>
      <c r="G20" s="24">
        <v>0</v>
      </c>
      <c r="H20" s="25" t="str">
        <f>IF(ISNUMBER(G20),IF(G20&gt;=VLOOKUP($F20,LEVELS,3),"G",IF(G20&gt;=VLOOKUP($F20,LEVELS,2),"A","R")),"")</f>
        <v>A</v>
      </c>
      <c r="I20" s="26"/>
      <c r="J20" s="24">
        <v>0</v>
      </c>
      <c r="K20" s="25" t="str">
        <f>IF(ISNUMBER(J20),IF(J20&gt;=VLOOKUP($F20,LEVELS,3),"G",IF(J20&gt;=VLOOKUP($F20,LEVELS,2),"A","R")),"")</f>
        <v>A</v>
      </c>
      <c r="L20" s="41"/>
      <c r="M20" s="24">
        <v>0</v>
      </c>
      <c r="N20" s="25" t="str">
        <f>IF(ISNUMBER(M20),IF(M20&gt;=VLOOKUP($F20,LEVELS,3),"G",IF(M20&gt;=VLOOKUP($F20,LEVELS,2),"A","R")),"")</f>
        <v>A</v>
      </c>
      <c r="O20" s="41"/>
    </row>
    <row r="21" spans="2:15" ht="13.5">
      <c r="B21" s="39"/>
      <c r="C21" s="40">
        <v>2.7</v>
      </c>
      <c r="D21" s="23" t="s">
        <v>35</v>
      </c>
      <c r="E21" s="23" t="s">
        <v>27</v>
      </c>
      <c r="F21" s="23" t="s">
        <v>20</v>
      </c>
      <c r="G21" s="24">
        <v>0</v>
      </c>
      <c r="H21" s="25" t="str">
        <f>IF(ISNUMBER(G21),IF(G21&gt;=VLOOKUP($F21,LEVELS,3),"G",IF(G21&gt;=VLOOKUP($F21,LEVELS,2),"A","R")),"")</f>
        <v>A</v>
      </c>
      <c r="I21" s="26"/>
      <c r="J21" s="24">
        <v>0</v>
      </c>
      <c r="K21" s="25" t="str">
        <f>IF(ISNUMBER(J21),IF(J21&gt;=VLOOKUP($F21,LEVELS,3),"G",IF(J21&gt;=VLOOKUP($F21,LEVELS,2),"A","R")),"")</f>
        <v>A</v>
      </c>
      <c r="L21" s="41"/>
      <c r="M21" s="24">
        <v>7</v>
      </c>
      <c r="N21" s="25" t="str">
        <f>IF(ISNUMBER(M21),IF(M21&gt;=VLOOKUP($F21,LEVELS,3),"G",IF(M21&gt;=VLOOKUP($F21,LEVELS,2),"A","R")),"")</f>
        <v>G</v>
      </c>
      <c r="O21" s="41"/>
    </row>
    <row r="22" spans="2:15" ht="13.5">
      <c r="B22" s="39"/>
      <c r="C22" s="40">
        <v>2.8</v>
      </c>
      <c r="D22" s="23" t="s">
        <v>36</v>
      </c>
      <c r="E22" s="23" t="s">
        <v>14</v>
      </c>
      <c r="F22" s="23" t="s">
        <v>15</v>
      </c>
      <c r="G22" s="24">
        <v>5</v>
      </c>
      <c r="H22" s="25" t="str">
        <f>IF(ISNUMBER(G22),IF(G22&gt;=VLOOKUP($F22,LEVELS,3),"G",IF(G22&gt;=VLOOKUP($F22,LEVELS,2),"A","R")),"")</f>
        <v>A</v>
      </c>
      <c r="I22" s="26"/>
      <c r="J22" s="24" t="s">
        <v>18</v>
      </c>
      <c r="K22" s="25">
        <f>IF(ISNUMBER(J22),IF(J22&gt;=VLOOKUP($F22,LEVELS,3),"G",IF(J22&gt;=VLOOKUP($F22,LEVELS,2),"A","R")),"")</f>
      </c>
      <c r="L22" s="41"/>
      <c r="M22" s="24">
        <v>4</v>
      </c>
      <c r="N22" s="25" t="str">
        <f>IF(ISNUMBER(M22),IF(M22&gt;=VLOOKUP($F22,LEVELS,3),"G",IF(M22&gt;=VLOOKUP($F22,LEVELS,2),"A","R")),"")</f>
        <v>R</v>
      </c>
      <c r="O22" s="41" t="s">
        <v>37</v>
      </c>
    </row>
    <row r="23" spans="2:15" ht="13.5">
      <c r="B23" s="39"/>
      <c r="C23" s="40">
        <v>2.9</v>
      </c>
      <c r="D23" s="23" t="s">
        <v>38</v>
      </c>
      <c r="E23" s="23" t="s">
        <v>27</v>
      </c>
      <c r="F23" s="23" t="s">
        <v>15</v>
      </c>
      <c r="G23" s="24">
        <v>0</v>
      </c>
      <c r="H23" s="25" t="str">
        <f>IF(ISNUMBER(G23),IF(G23&gt;=VLOOKUP($F23,LEVELS,3),"G",IF(G23&gt;=VLOOKUP($F23,LEVELS,2),"A","R")),"")</f>
        <v>R</v>
      </c>
      <c r="I23" s="26" t="s">
        <v>39</v>
      </c>
      <c r="J23" s="24" t="s">
        <v>18</v>
      </c>
      <c r="K23" s="25">
        <f>IF(ISNUMBER(J23),IF(J23&gt;=VLOOKUP($F23,LEVELS,3),"G",IF(J23&gt;=VLOOKUP($F23,LEVELS,2),"A","R")),"")</f>
      </c>
      <c r="L23" s="41"/>
      <c r="M23" s="24">
        <v>7</v>
      </c>
      <c r="N23" s="25" t="str">
        <f>IF(ISNUMBER(M23),IF(M23&gt;=VLOOKUP($F23,LEVELS,3),"G",IF(M23&gt;=VLOOKUP($F23,LEVELS,2),"A","R")),"")</f>
        <v>G</v>
      </c>
      <c r="O23" s="41"/>
    </row>
    <row r="24" spans="2:15" ht="13.5">
      <c r="B24" s="39"/>
      <c r="C24" s="42">
        <v>2.1</v>
      </c>
      <c r="D24" s="23" t="s">
        <v>40</v>
      </c>
      <c r="E24" s="23" t="s">
        <v>14</v>
      </c>
      <c r="F24" s="23" t="s">
        <v>15</v>
      </c>
      <c r="G24" s="24">
        <v>7</v>
      </c>
      <c r="H24" s="25" t="str">
        <f>IF(ISNUMBER(G24),IF(G24&gt;=VLOOKUP($F24,LEVELS,3),"G",IF(G24&gt;=VLOOKUP($F24,LEVELS,2),"A","R")),"")</f>
        <v>G</v>
      </c>
      <c r="I24" s="26" t="s">
        <v>41</v>
      </c>
      <c r="J24" s="24" t="s">
        <v>18</v>
      </c>
      <c r="K24" s="25">
        <f>IF(ISNUMBER(J24),IF(J24&gt;=VLOOKUP($F24,LEVELS,3),"G",IF(J24&gt;=VLOOKUP($F24,LEVELS,2),"A","R")),"")</f>
      </c>
      <c r="L24" s="41"/>
      <c r="M24" s="24" t="s">
        <v>18</v>
      </c>
      <c r="N24" s="25">
        <f>IF(ISNUMBER(M24),IF(M24&gt;=VLOOKUP($F24,LEVELS,3),"G",IF(M24&gt;=VLOOKUP($F24,LEVELS,2),"A","R")),"")</f>
      </c>
      <c r="O24" s="41"/>
    </row>
    <row r="25" spans="2:15" ht="13.5">
      <c r="B25" s="39"/>
      <c r="C25" s="42">
        <v>2.11</v>
      </c>
      <c r="D25" s="23" t="s">
        <v>42</v>
      </c>
      <c r="E25" s="23" t="s">
        <v>27</v>
      </c>
      <c r="F25" s="23" t="s">
        <v>15</v>
      </c>
      <c r="G25" s="24"/>
      <c r="H25" s="25">
        <f>IF(ISNUMBER(G25),IF(G25&gt;=VLOOKUP($F25,LEVELS,3),"G",IF(G25&gt;=VLOOKUP($F25,LEVELS,2),"A","R")),"")</f>
      </c>
      <c r="I25" s="26"/>
      <c r="J25" s="24">
        <v>4</v>
      </c>
      <c r="K25" s="25" t="str">
        <f>IF(ISNUMBER(J25),IF(J25&gt;=VLOOKUP($F25,LEVELS,3),"G",IF(J25&gt;=VLOOKUP($F25,LEVELS,2),"A","R")),"")</f>
        <v>R</v>
      </c>
      <c r="L25" s="41"/>
      <c r="M25" s="24">
        <v>4</v>
      </c>
      <c r="N25" s="25" t="str">
        <f>IF(ISNUMBER(M25),IF(M25&gt;=VLOOKUP($F25,LEVELS,3),"G",IF(M25&gt;=VLOOKUP($F25,LEVELS,2),"A","R")),"")</f>
        <v>R</v>
      </c>
      <c r="O25" s="41"/>
    </row>
    <row r="26" spans="2:15" ht="13.5">
      <c r="B26" s="39"/>
      <c r="C26" s="42">
        <v>2.12</v>
      </c>
      <c r="D26" s="23" t="s">
        <v>43</v>
      </c>
      <c r="E26" s="23" t="s">
        <v>27</v>
      </c>
      <c r="F26" s="23" t="s">
        <v>15</v>
      </c>
      <c r="G26" s="24">
        <v>0</v>
      </c>
      <c r="H26" s="25" t="str">
        <f>IF(ISNUMBER(G26),IF(G26&gt;=VLOOKUP($F26,LEVELS,3),"G",IF(G26&gt;=VLOOKUP($F26,LEVELS,2),"A","R")),"")</f>
        <v>R</v>
      </c>
      <c r="I26" s="26"/>
      <c r="J26" s="24">
        <v>0</v>
      </c>
      <c r="K26" s="25" t="str">
        <f>IF(ISNUMBER(J26),IF(J26&gt;=VLOOKUP($F26,LEVELS,3),"G",IF(J26&gt;=VLOOKUP($F26,LEVELS,2),"A","R")),"")</f>
        <v>R</v>
      </c>
      <c r="L26" s="41"/>
      <c r="M26" s="24">
        <v>4</v>
      </c>
      <c r="N26" s="25" t="str">
        <f>IF(ISNUMBER(M26),IF(M26&gt;=VLOOKUP($F26,LEVELS,3),"G",IF(M26&gt;=VLOOKUP($F26,LEVELS,2),"A","R")),"")</f>
        <v>R</v>
      </c>
      <c r="O26" s="41"/>
    </row>
    <row r="27" spans="2:15" ht="13.5">
      <c r="B27" s="39"/>
      <c r="C27" s="43">
        <v>2.13</v>
      </c>
      <c r="D27" s="44" t="s">
        <v>44</v>
      </c>
      <c r="E27" s="45" t="s">
        <v>27</v>
      </c>
      <c r="F27" s="44" t="s">
        <v>20</v>
      </c>
      <c r="G27" s="24">
        <v>0</v>
      </c>
      <c r="H27" s="25" t="str">
        <f>IF(ISNUMBER(G27),IF(G27&gt;=VLOOKUP($F27,LEVELS,3),"G",IF(G27&gt;=VLOOKUP($F27,LEVELS,2),"A","R")),"")</f>
        <v>A</v>
      </c>
      <c r="I27" s="26"/>
      <c r="J27" s="24">
        <v>0</v>
      </c>
      <c r="K27" s="25" t="str">
        <f>IF(ISNUMBER(J27),IF(J27&gt;=VLOOKUP($F27,LEVELS,3),"G",IF(J27&gt;=VLOOKUP($F27,LEVELS,2),"A","R")),"")</f>
        <v>A</v>
      </c>
      <c r="L27" s="41"/>
      <c r="M27" s="24">
        <v>4</v>
      </c>
      <c r="N27" s="25" t="str">
        <f>IF(ISNUMBER(M27),IF(M27&gt;=VLOOKUP($F27,LEVELS,3),"G",IF(M27&gt;=VLOOKUP($F27,LEVELS,2),"A","R")),"")</f>
        <v>G</v>
      </c>
      <c r="O27" s="41"/>
    </row>
    <row r="28" spans="2:15" ht="13.5">
      <c r="B28" s="39"/>
      <c r="C28" s="43">
        <v>2.14</v>
      </c>
      <c r="D28" s="44" t="s">
        <v>45</v>
      </c>
      <c r="E28" s="45" t="s">
        <v>27</v>
      </c>
      <c r="F28" s="44" t="s">
        <v>23</v>
      </c>
      <c r="G28" s="24">
        <v>0</v>
      </c>
      <c r="H28" s="25" t="str">
        <f>IF(ISNUMBER(G28),IF(G28&gt;=VLOOKUP($F28,LEVELS,3),"G",IF(G28&gt;=VLOOKUP($F28,LEVELS,2),"A","R")),"")</f>
        <v>R</v>
      </c>
      <c r="I28" s="26"/>
      <c r="J28" s="24">
        <v>0</v>
      </c>
      <c r="K28" s="25" t="str">
        <f>IF(ISNUMBER(J28),IF(J28&gt;=VLOOKUP($F28,LEVELS,3),"G",IF(J28&gt;=VLOOKUP($F28,LEVELS,2),"A","R")),"")</f>
        <v>R</v>
      </c>
      <c r="L28" s="41"/>
      <c r="M28" s="24">
        <v>4</v>
      </c>
      <c r="N28" s="25" t="str">
        <f>IF(ISNUMBER(M28),IF(M28&gt;=VLOOKUP($F28,LEVELS,3),"G",IF(M28&gt;=VLOOKUP($F28,LEVELS,2),"A","R")),"")</f>
        <v>G</v>
      </c>
      <c r="O28" s="41"/>
    </row>
    <row r="29" spans="2:15" ht="13.5">
      <c r="B29" s="39"/>
      <c r="C29" s="43">
        <v>2.15</v>
      </c>
      <c r="D29" s="44" t="s">
        <v>46</v>
      </c>
      <c r="E29" s="45" t="s">
        <v>27</v>
      </c>
      <c r="F29" s="44" t="s">
        <v>23</v>
      </c>
      <c r="G29" s="24">
        <v>0</v>
      </c>
      <c r="H29" s="25" t="str">
        <f>IF(ISNUMBER(G29),IF(G29&gt;=VLOOKUP($F29,LEVELS,3),"G",IF(G29&gt;=VLOOKUP($F29,LEVELS,2),"A","R")),"")</f>
        <v>R</v>
      </c>
      <c r="I29" s="26"/>
      <c r="J29" s="24">
        <v>0</v>
      </c>
      <c r="K29" s="25" t="str">
        <f>IF(ISNUMBER(J29),IF(J29&gt;=VLOOKUP($F29,LEVELS,3),"G",IF(J29&gt;=VLOOKUP($F29,LEVELS,2),"A","R")),"")</f>
        <v>R</v>
      </c>
      <c r="L29" s="41"/>
      <c r="M29" s="24" t="s">
        <v>18</v>
      </c>
      <c r="N29" s="25">
        <f>IF(ISNUMBER(M29),IF(M29&gt;=VLOOKUP($F29,LEVELS,3),"G",IF(M29&gt;=VLOOKUP($F29,LEVELS,2),"A","R")),"")</f>
      </c>
      <c r="O29" s="41"/>
    </row>
    <row r="30" spans="2:15" ht="13.5">
      <c r="B30" s="39"/>
      <c r="C30" s="43">
        <v>2.16</v>
      </c>
      <c r="D30" s="44" t="s">
        <v>47</v>
      </c>
      <c r="E30" s="45" t="s">
        <v>27</v>
      </c>
      <c r="F30" s="44" t="s">
        <v>20</v>
      </c>
      <c r="G30" s="24">
        <v>0</v>
      </c>
      <c r="H30" s="25" t="str">
        <f>IF(ISNUMBER(G30),IF(G30&gt;=VLOOKUP($F30,LEVELS,3),"G",IF(G30&gt;=VLOOKUP($F30,LEVELS,2),"A","R")),"")</f>
        <v>A</v>
      </c>
      <c r="I30" s="26"/>
      <c r="J30" s="24">
        <v>0</v>
      </c>
      <c r="K30" s="25" t="str">
        <f>IF(ISNUMBER(J30),IF(J30&gt;=VLOOKUP($F30,LEVELS,3),"G",IF(J30&gt;=VLOOKUP($F30,LEVELS,2),"A","R")),"")</f>
        <v>A</v>
      </c>
      <c r="L30" s="41"/>
      <c r="M30" s="24" t="s">
        <v>18</v>
      </c>
      <c r="N30" s="25">
        <f>IF(ISNUMBER(M30),IF(M30&gt;=VLOOKUP($F30,LEVELS,3),"G",IF(M30&gt;=VLOOKUP($F30,LEVELS,2),"A","R")),"")</f>
      </c>
      <c r="O30" s="41"/>
    </row>
    <row r="31" spans="2:15" ht="13.5">
      <c r="B31" s="39"/>
      <c r="C31" s="43">
        <v>2.17</v>
      </c>
      <c r="D31" s="44" t="s">
        <v>48</v>
      </c>
      <c r="E31" s="45" t="s">
        <v>27</v>
      </c>
      <c r="F31" s="44" t="s">
        <v>20</v>
      </c>
      <c r="G31" s="24">
        <v>0</v>
      </c>
      <c r="H31" s="25" t="str">
        <f>IF(ISNUMBER(G31),IF(G31&gt;=VLOOKUP($F31,LEVELS,3),"G",IF(G31&gt;=VLOOKUP($F31,LEVELS,2),"A","R")),"")</f>
        <v>A</v>
      </c>
      <c r="I31" s="26"/>
      <c r="J31" s="24" t="s">
        <v>18</v>
      </c>
      <c r="K31" s="25">
        <f>IF(ISNUMBER(J31),IF(J31&gt;=VLOOKUP($F31,LEVELS,3),"G",IF(J31&gt;=VLOOKUP($F31,LEVELS,2),"A","R")),"")</f>
      </c>
      <c r="L31" s="41"/>
      <c r="M31" s="24">
        <v>7</v>
      </c>
      <c r="N31" s="25" t="str">
        <f>IF(ISNUMBER(M31),IF(M31&gt;=VLOOKUP($F31,LEVELS,3),"G",IF(M31&gt;=VLOOKUP($F31,LEVELS,2),"A","R")),"")</f>
        <v>G</v>
      </c>
      <c r="O31" s="41"/>
    </row>
    <row r="32" spans="2:15" ht="13.5">
      <c r="B32" s="39"/>
      <c r="C32" s="43">
        <v>2.18</v>
      </c>
      <c r="D32" s="44" t="s">
        <v>49</v>
      </c>
      <c r="E32" s="45" t="s">
        <v>27</v>
      </c>
      <c r="F32" s="44" t="s">
        <v>20</v>
      </c>
      <c r="G32" s="24">
        <v>0</v>
      </c>
      <c r="H32" s="25" t="str">
        <f>IF(ISNUMBER(G32),IF(G32&gt;=VLOOKUP($F32,LEVELS,3),"G",IF(G32&gt;=VLOOKUP($F32,LEVELS,2),"A","R")),"")</f>
        <v>A</v>
      </c>
      <c r="I32" s="26"/>
      <c r="J32" s="24">
        <v>0</v>
      </c>
      <c r="K32" s="25" t="str">
        <f>IF(ISNUMBER(J32),IF(J32&gt;=VLOOKUP($F32,LEVELS,3),"G",IF(J32&gt;=VLOOKUP($F32,LEVELS,2),"A","R")),"")</f>
        <v>A</v>
      </c>
      <c r="L32" s="41"/>
      <c r="M32" s="24">
        <v>6</v>
      </c>
      <c r="N32" s="25" t="str">
        <f>IF(ISNUMBER(M32),IF(M32&gt;=VLOOKUP($F32,LEVELS,3),"G",IF(M32&gt;=VLOOKUP($F32,LEVELS,2),"A","R")),"")</f>
        <v>G</v>
      </c>
      <c r="O32" s="41"/>
    </row>
    <row r="33" spans="2:15" ht="13.5">
      <c r="B33" s="39"/>
      <c r="C33" s="43">
        <v>2.19</v>
      </c>
      <c r="D33" s="44" t="s">
        <v>50</v>
      </c>
      <c r="E33" s="45" t="s">
        <v>27</v>
      </c>
      <c r="F33" s="44" t="s">
        <v>15</v>
      </c>
      <c r="G33" s="24">
        <v>0</v>
      </c>
      <c r="H33" s="25" t="str">
        <f>IF(ISNUMBER(G33),IF(G33&gt;=VLOOKUP($F33,LEVELS,3),"G",IF(G33&gt;=VLOOKUP($F33,LEVELS,2),"A","R")),"")</f>
        <v>R</v>
      </c>
      <c r="I33" s="26"/>
      <c r="J33" s="24">
        <v>0</v>
      </c>
      <c r="K33" s="25" t="str">
        <f>IF(ISNUMBER(J33),IF(J33&gt;=VLOOKUP($F33,LEVELS,3),"G",IF(J33&gt;=VLOOKUP($F33,LEVELS,2),"A","R")),"")</f>
        <v>R</v>
      </c>
      <c r="L33" s="41"/>
      <c r="M33" s="24">
        <v>6</v>
      </c>
      <c r="N33" s="25" t="str">
        <f>IF(ISNUMBER(M33),IF(M33&gt;=VLOOKUP($F33,LEVELS,3),"G",IF(M33&gt;=VLOOKUP($F33,LEVELS,2),"A","R")),"")</f>
        <v>G</v>
      </c>
      <c r="O33" s="41"/>
    </row>
    <row r="34" spans="2:15" ht="13.5">
      <c r="B34" s="46"/>
      <c r="C34" s="47"/>
      <c r="D34" s="30"/>
      <c r="E34" s="30"/>
      <c r="F34" s="30"/>
      <c r="G34" s="31" t="s">
        <v>24</v>
      </c>
      <c r="H34" s="32">
        <f>IF(ISNUMBER(G34),IF(G34&gt;=VLOOKUP($F34,LEVELS,3),"G",IF(G34&gt;=VLOOKUP($F34,LEVELS,2),"A","R")),"")</f>
      </c>
      <c r="I34" s="33"/>
      <c r="J34" s="31" t="s">
        <v>24</v>
      </c>
      <c r="K34" s="32">
        <f>IF(ISNUMBER(J34),IF(J34&gt;=VLOOKUP($F34,LEVELS,3),"G",IF(J34&gt;=VLOOKUP($F34,LEVELS,2),"A","R")),"")</f>
      </c>
      <c r="L34" s="48"/>
      <c r="M34" s="31" t="s">
        <v>24</v>
      </c>
      <c r="N34" s="32">
        <f>IF(ISNUMBER(M34),IF(M34&gt;=VLOOKUP($F34,LEVELS,3),"G",IF(M34&gt;=VLOOKUP($F34,LEVELS,2),"A","R")),"")</f>
      </c>
      <c r="O34" s="48"/>
    </row>
    <row r="35" spans="2:15" ht="13.5">
      <c r="B35" s="35" t="s">
        <v>51</v>
      </c>
      <c r="C35" s="36">
        <v>9.1</v>
      </c>
      <c r="D35" s="16" t="s">
        <v>52</v>
      </c>
      <c r="E35" s="16" t="s">
        <v>27</v>
      </c>
      <c r="F35" s="16" t="s">
        <v>20</v>
      </c>
      <c r="G35" s="17">
        <v>6</v>
      </c>
      <c r="H35" s="18" t="str">
        <f>IF(ISNUMBER(G35),IF(G35&gt;=VLOOKUP($F35,LEVELS,3),"G",IF(G35&gt;=VLOOKUP($F35,LEVELS,2),"A","R")),"")</f>
        <v>G</v>
      </c>
      <c r="I35" s="19"/>
      <c r="J35" s="17">
        <v>6</v>
      </c>
      <c r="K35" s="18" t="str">
        <f>IF(ISNUMBER(J35),IF(J35&gt;=VLOOKUP($F35,LEVELS,3),"G",IF(J35&gt;=VLOOKUP($F35,LEVELS,2),"A","R")),"")</f>
        <v>G</v>
      </c>
      <c r="L35" s="37"/>
      <c r="M35" s="38">
        <v>3</v>
      </c>
      <c r="N35" s="18" t="str">
        <f>IF(ISNUMBER(M35),IF(M35&gt;=VLOOKUP($F35,LEVELS,3),"G",IF(M35&gt;=VLOOKUP($F35,LEVELS,2),"A","R")),"")</f>
        <v>G</v>
      </c>
      <c r="O35" s="37" t="s">
        <v>53</v>
      </c>
    </row>
    <row r="36" spans="2:15" ht="13.5">
      <c r="B36" s="39"/>
      <c r="C36" s="40">
        <v>9.2</v>
      </c>
      <c r="D36" s="23" t="s">
        <v>54</v>
      </c>
      <c r="E36" s="23" t="s">
        <v>27</v>
      </c>
      <c r="F36" s="23" t="s">
        <v>15</v>
      </c>
      <c r="G36" s="24">
        <v>7</v>
      </c>
      <c r="H36" s="25" t="str">
        <f>IF(ISNUMBER(G36),IF(G36&gt;=VLOOKUP($F36,LEVELS,3),"G",IF(G36&gt;=VLOOKUP($F36,LEVELS,2),"A","R")),"")</f>
        <v>G</v>
      </c>
      <c r="I36" s="26"/>
      <c r="J36" s="24">
        <v>7</v>
      </c>
      <c r="K36" s="25" t="str">
        <f>IF(ISNUMBER(J36),IF(J36&gt;=VLOOKUP($F36,LEVELS,3),"G",IF(J36&gt;=VLOOKUP($F36,LEVELS,2),"A","R")),"")</f>
        <v>G</v>
      </c>
      <c r="L36" s="41"/>
      <c r="M36" s="24">
        <v>7</v>
      </c>
      <c r="N36" s="25" t="str">
        <f>IF(ISNUMBER(M36),IF(M36&gt;=VLOOKUP($F36,LEVELS,3),"G",IF(M36&gt;=VLOOKUP($F36,LEVELS,2),"A","R")),"")</f>
        <v>G</v>
      </c>
      <c r="O36" s="41"/>
    </row>
    <row r="37" spans="2:15" ht="13.5">
      <c r="B37" s="39"/>
      <c r="C37" s="40">
        <v>9.3</v>
      </c>
      <c r="D37" s="23" t="s">
        <v>55</v>
      </c>
      <c r="E37" s="23" t="s">
        <v>27</v>
      </c>
      <c r="F37" s="23" t="s">
        <v>15</v>
      </c>
      <c r="G37" s="24">
        <v>7</v>
      </c>
      <c r="H37" s="25" t="str">
        <f>IF(ISNUMBER(G37),IF(G37&gt;=VLOOKUP($F37,LEVELS,3),"G",IF(G37&gt;=VLOOKUP($F37,LEVELS,2),"A","R")),"")</f>
        <v>G</v>
      </c>
      <c r="I37" s="26"/>
      <c r="J37" s="24">
        <v>7</v>
      </c>
      <c r="K37" s="25" t="str">
        <f>IF(ISNUMBER(J37),IF(J37&gt;=VLOOKUP($F37,LEVELS,3),"G",IF(J37&gt;=VLOOKUP($F37,LEVELS,2),"A","R")),"")</f>
        <v>G</v>
      </c>
      <c r="L37" s="41"/>
      <c r="M37" s="24">
        <v>6</v>
      </c>
      <c r="N37" s="25" t="str">
        <f>IF(ISNUMBER(M37),IF(M37&gt;=VLOOKUP($F37,LEVELS,3),"G",IF(M37&gt;=VLOOKUP($F37,LEVELS,2),"A","R")),"")</f>
        <v>G</v>
      </c>
      <c r="O37" s="41"/>
    </row>
    <row r="38" spans="2:15" ht="13.5">
      <c r="B38" s="39"/>
      <c r="C38" s="40">
        <v>9.4</v>
      </c>
      <c r="D38" s="23" t="s">
        <v>56</v>
      </c>
      <c r="E38" s="23" t="s">
        <v>27</v>
      </c>
      <c r="F38" s="23" t="s">
        <v>15</v>
      </c>
      <c r="G38" s="24">
        <v>0</v>
      </c>
      <c r="H38" s="25" t="str">
        <f>IF(ISNUMBER(G38),IF(G38&gt;=VLOOKUP($F38,LEVELS,3),"G",IF(G38&gt;=VLOOKUP($F38,LEVELS,2),"A","R")),"")</f>
        <v>R</v>
      </c>
      <c r="I38" s="26" t="s">
        <v>57</v>
      </c>
      <c r="J38" s="24" t="s">
        <v>18</v>
      </c>
      <c r="K38" s="25">
        <f>IF(ISNUMBER(J38),IF(J38&gt;=VLOOKUP($F38,LEVELS,3),"G",IF(J38&gt;=VLOOKUP($F38,LEVELS,2),"A","R")),"")</f>
      </c>
      <c r="L38" s="41"/>
      <c r="M38" s="24">
        <v>6</v>
      </c>
      <c r="N38" s="25" t="str">
        <f>IF(ISNUMBER(M38),IF(M38&gt;=VLOOKUP($F38,LEVELS,3),"G",IF(M38&gt;=VLOOKUP($F38,LEVELS,2),"A","R")),"")</f>
        <v>G</v>
      </c>
      <c r="O38" s="41"/>
    </row>
    <row r="39" spans="2:15" ht="13.5">
      <c r="B39" s="39"/>
      <c r="C39" s="40">
        <v>9.5</v>
      </c>
      <c r="D39" s="23" t="s">
        <v>58</v>
      </c>
      <c r="E39" s="23" t="s">
        <v>27</v>
      </c>
      <c r="F39" s="23" t="s">
        <v>15</v>
      </c>
      <c r="G39" s="24">
        <v>6</v>
      </c>
      <c r="H39" s="25" t="str">
        <f>IF(ISNUMBER(G39),IF(G39&gt;=VLOOKUP($F39,LEVELS,3),"G",IF(G39&gt;=VLOOKUP($F39,LEVELS,2),"A","R")),"")</f>
        <v>G</v>
      </c>
      <c r="I39" s="26" t="s">
        <v>59</v>
      </c>
      <c r="J39" s="24">
        <v>6</v>
      </c>
      <c r="K39" s="25" t="str">
        <f>IF(ISNUMBER(J39),IF(J39&gt;=VLOOKUP($F39,LEVELS,3),"G",IF(J39&gt;=VLOOKUP($F39,LEVELS,2),"A","R")),"")</f>
        <v>G</v>
      </c>
      <c r="L39" s="41" t="s">
        <v>60</v>
      </c>
      <c r="M39" s="24">
        <v>6</v>
      </c>
      <c r="N39" s="25" t="str">
        <f>IF(ISNUMBER(M39),IF(M39&gt;=VLOOKUP($F39,LEVELS,3),"G",IF(M39&gt;=VLOOKUP($F39,LEVELS,2),"A","R")),"")</f>
        <v>G</v>
      </c>
      <c r="O39" s="41"/>
    </row>
    <row r="40" spans="2:15" ht="13.5">
      <c r="B40" s="39"/>
      <c r="C40" s="49">
        <v>9.6</v>
      </c>
      <c r="D40" s="44" t="s">
        <v>61</v>
      </c>
      <c r="E40" s="44" t="s">
        <v>27</v>
      </c>
      <c r="F40" s="44" t="s">
        <v>15</v>
      </c>
      <c r="G40" s="24">
        <v>5</v>
      </c>
      <c r="H40" s="25" t="str">
        <f>IF(ISNUMBER(G40),IF(G40&gt;=VLOOKUP($F40,LEVELS,3),"G",IF(G40&gt;=VLOOKUP($F40,LEVELS,2),"A","R")),"")</f>
        <v>A</v>
      </c>
      <c r="I40" s="26"/>
      <c r="J40" s="24">
        <v>5</v>
      </c>
      <c r="K40" s="25" t="str">
        <f>IF(ISNUMBER(J40),IF(J40&gt;=VLOOKUP($F40,LEVELS,3),"G",IF(J40&gt;=VLOOKUP($F40,LEVELS,2),"A","R")),"")</f>
        <v>A</v>
      </c>
      <c r="L40" s="41"/>
      <c r="M40" s="24">
        <v>6</v>
      </c>
      <c r="N40" s="25" t="str">
        <f>IF(ISNUMBER(M40),IF(M40&gt;=VLOOKUP($F40,LEVELS,3),"G",IF(M40&gt;=VLOOKUP($F40,LEVELS,2),"A","R")),"")</f>
        <v>G</v>
      </c>
      <c r="O40" s="41"/>
    </row>
    <row r="41" spans="2:15" ht="13.5">
      <c r="B41" s="39"/>
      <c r="C41" s="49">
        <v>9.7</v>
      </c>
      <c r="D41" s="44" t="s">
        <v>62</v>
      </c>
      <c r="E41" s="44" t="s">
        <v>27</v>
      </c>
      <c r="F41" s="44" t="s">
        <v>20</v>
      </c>
      <c r="G41" s="24">
        <v>0</v>
      </c>
      <c r="H41" s="25" t="str">
        <f>IF(ISNUMBER(G41),IF(G41&gt;=VLOOKUP($F41,LEVELS,3),"G",IF(G41&gt;=VLOOKUP($F41,LEVELS,2),"A","R")),"")</f>
        <v>A</v>
      </c>
      <c r="I41" s="26"/>
      <c r="J41" s="24">
        <v>0</v>
      </c>
      <c r="K41" s="25" t="str">
        <f>IF(ISNUMBER(J41),IF(J41&gt;=VLOOKUP($F41,LEVELS,3),"G",IF(J41&gt;=VLOOKUP($F41,LEVELS,2),"A","R")),"")</f>
        <v>A</v>
      </c>
      <c r="L41" s="41"/>
      <c r="M41" s="24">
        <v>4</v>
      </c>
      <c r="N41" s="25" t="str">
        <f>IF(ISNUMBER(M41),IF(M41&gt;=VLOOKUP($F41,LEVELS,3),"G",IF(M41&gt;=VLOOKUP($F41,LEVELS,2),"A","R")),"")</f>
        <v>G</v>
      </c>
      <c r="O41" s="41"/>
    </row>
    <row r="42" spans="2:15" ht="13.5">
      <c r="B42" s="39"/>
      <c r="C42" s="49">
        <v>9.8</v>
      </c>
      <c r="D42" s="44" t="s">
        <v>63</v>
      </c>
      <c r="E42" s="44" t="s">
        <v>27</v>
      </c>
      <c r="F42" s="44" t="s">
        <v>20</v>
      </c>
      <c r="G42" s="24">
        <v>0</v>
      </c>
      <c r="H42" s="25" t="str">
        <f>IF(ISNUMBER(G42),IF(G42&gt;=VLOOKUP($F42,LEVELS,3),"G",IF(G42&gt;=VLOOKUP($F42,LEVELS,2),"A","R")),"")</f>
        <v>A</v>
      </c>
      <c r="I42" s="26"/>
      <c r="J42" s="24">
        <v>0</v>
      </c>
      <c r="K42" s="25" t="str">
        <f>IF(ISNUMBER(J42),IF(J42&gt;=VLOOKUP($F42,LEVELS,3),"G",IF(J42&gt;=VLOOKUP($F42,LEVELS,2),"A","R")),"")</f>
        <v>A</v>
      </c>
      <c r="L42" s="41"/>
      <c r="M42" s="24">
        <v>2</v>
      </c>
      <c r="N42" s="25" t="str">
        <f>IF(ISNUMBER(M42),IF(M42&gt;=VLOOKUP($F42,LEVELS,3),"G",IF(M42&gt;=VLOOKUP($F42,LEVELS,2),"A","R")),"")</f>
        <v>G</v>
      </c>
      <c r="O42" s="41" t="s">
        <v>64</v>
      </c>
    </row>
    <row r="43" spans="2:15" ht="13.5">
      <c r="B43" s="39"/>
      <c r="C43" s="49">
        <v>9.9</v>
      </c>
      <c r="D43" s="44" t="s">
        <v>65</v>
      </c>
      <c r="E43" s="44" t="s">
        <v>27</v>
      </c>
      <c r="F43" s="44" t="s">
        <v>15</v>
      </c>
      <c r="G43" s="24" t="s">
        <v>18</v>
      </c>
      <c r="H43" s="25">
        <f>IF(ISNUMBER(G43),IF(G43&gt;=VLOOKUP($F43,LEVELS,3),"G",IF(G43&gt;=VLOOKUP($F43,LEVELS,2),"A","R")),"")</f>
      </c>
      <c r="I43" s="26"/>
      <c r="J43" s="24" t="s">
        <v>18</v>
      </c>
      <c r="K43" s="25">
        <f>IF(ISNUMBER(J43),IF(J43&gt;=VLOOKUP($F43,LEVELS,3),"G",IF(J43&gt;=VLOOKUP($F43,LEVELS,2),"A","R")),"")</f>
      </c>
      <c r="L43" s="41"/>
      <c r="M43" s="24" t="s">
        <v>18</v>
      </c>
      <c r="N43" s="25">
        <f>IF(ISNUMBER(M43),IF(M43&gt;=VLOOKUP($F43,LEVELS,3),"G",IF(M43&gt;=VLOOKUP($F43,LEVELS,2),"A","R")),"")</f>
      </c>
      <c r="O43" s="41"/>
    </row>
    <row r="44" spans="2:15" ht="13.5">
      <c r="B44" s="46"/>
      <c r="C44" s="47"/>
      <c r="D44" s="30"/>
      <c r="E44" s="30"/>
      <c r="F44" s="30"/>
      <c r="G44" s="31"/>
      <c r="H44" s="32">
        <f>IF(ISNUMBER(G44),IF(G44&gt;=VLOOKUP($F44,LEVELS,3),"G",IF(G44&gt;=VLOOKUP($F44,LEVELS,2),"A","R")),"")</f>
      </c>
      <c r="I44" s="33"/>
      <c r="J44" s="31"/>
      <c r="K44" s="32">
        <f>IF(ISNUMBER(J44),IF(J44&gt;=VLOOKUP($F44,LEVELS,3),"G",IF(J44&gt;=VLOOKUP($F44,LEVELS,2),"A","R")),"")</f>
      </c>
      <c r="L44" s="48"/>
      <c r="M44" s="31"/>
      <c r="N44" s="32">
        <f>IF(ISNUMBER(M44),IF(M44&gt;=VLOOKUP($F44,LEVELS,3),"G",IF(M44&gt;=VLOOKUP($F44,LEVELS,2),"A","R")),"")</f>
      </c>
      <c r="O44" s="48"/>
    </row>
    <row r="45" spans="2:15" ht="13.5">
      <c r="B45" s="35" t="s">
        <v>66</v>
      </c>
      <c r="C45" s="36">
        <v>3.1</v>
      </c>
      <c r="D45" s="16" t="s">
        <v>67</v>
      </c>
      <c r="E45" s="16" t="s">
        <v>27</v>
      </c>
      <c r="F45" s="16" t="s">
        <v>15</v>
      </c>
      <c r="G45" s="17">
        <v>6</v>
      </c>
      <c r="H45" s="18" t="str">
        <f>IF(ISNUMBER(G45),IF(G45&gt;=VLOOKUP($F45,LEVELS,3),"G",IF(G45&gt;=VLOOKUP($F45,LEVELS,2),"A","R")),"")</f>
        <v>G</v>
      </c>
      <c r="I45" s="19" t="s">
        <v>68</v>
      </c>
      <c r="J45" s="17">
        <v>6</v>
      </c>
      <c r="K45" s="18" t="str">
        <f>IF(ISNUMBER(J45),IF(J45&gt;=VLOOKUP($F45,LEVELS,3),"G",IF(J45&gt;=VLOOKUP($F45,LEVELS,2),"A","R")),"")</f>
        <v>G</v>
      </c>
      <c r="L45" s="37"/>
      <c r="M45" s="38">
        <v>2</v>
      </c>
      <c r="N45" s="18" t="str">
        <f>IF(ISNUMBER(M45),IF(M45&gt;=VLOOKUP($F45,LEVELS,3),"G",IF(M45&gt;=VLOOKUP($F45,LEVELS,2),"A","R")),"")</f>
        <v>R</v>
      </c>
      <c r="O45" s="37"/>
    </row>
    <row r="46" spans="2:15" ht="13.5">
      <c r="B46" s="39"/>
      <c r="C46" s="40">
        <v>3.2</v>
      </c>
      <c r="D46" s="23" t="s">
        <v>69</v>
      </c>
      <c r="E46" s="23" t="s">
        <v>27</v>
      </c>
      <c r="F46" s="23" t="s">
        <v>23</v>
      </c>
      <c r="G46" s="24">
        <v>5</v>
      </c>
      <c r="H46" s="25" t="str">
        <f>IF(ISNUMBER(G46),IF(G46&gt;=VLOOKUP($F46,LEVELS,3),"G",IF(G46&gt;=VLOOKUP($F46,LEVELS,2),"A","R")),"")</f>
        <v>G</v>
      </c>
      <c r="I46" s="26" t="s">
        <v>70</v>
      </c>
      <c r="J46" s="24">
        <v>6</v>
      </c>
      <c r="K46" s="25" t="str">
        <f>IF(ISNUMBER(J46),IF(J46&gt;=VLOOKUP($F46,LEVELS,3),"G",IF(J46&gt;=VLOOKUP($F46,LEVELS,2),"A","R")),"")</f>
        <v>G</v>
      </c>
      <c r="L46" s="41"/>
      <c r="M46" s="24" t="s">
        <v>18</v>
      </c>
      <c r="N46" s="25">
        <f>IF(ISNUMBER(M46),IF(M46&gt;=VLOOKUP($F46,LEVELS,3),"G",IF(M46&gt;=VLOOKUP($F46,LEVELS,2),"A","R")),"")</f>
      </c>
      <c r="O46" s="41"/>
    </row>
    <row r="47" spans="2:15" ht="13.5">
      <c r="B47" s="39"/>
      <c r="C47" s="40">
        <v>3.3</v>
      </c>
      <c r="D47" s="23" t="s">
        <v>71</v>
      </c>
      <c r="E47" s="23" t="s">
        <v>27</v>
      </c>
      <c r="F47" s="23" t="s">
        <v>15</v>
      </c>
      <c r="G47" s="24">
        <v>6</v>
      </c>
      <c r="H47" s="25" t="str">
        <f>IF(ISNUMBER(G47),IF(G47&gt;=VLOOKUP($F47,LEVELS,3),"G",IF(G47&gt;=VLOOKUP($F47,LEVELS,2),"A","R")),"")</f>
        <v>G</v>
      </c>
      <c r="I47" s="26"/>
      <c r="J47" s="24">
        <v>6</v>
      </c>
      <c r="K47" s="25" t="str">
        <f>IF(ISNUMBER(J47),IF(J47&gt;=VLOOKUP($F47,LEVELS,3),"G",IF(J47&gt;=VLOOKUP($F47,LEVELS,2),"A","R")),"")</f>
        <v>G</v>
      </c>
      <c r="L47" s="41"/>
      <c r="M47" s="24">
        <v>0</v>
      </c>
      <c r="N47" s="25" t="str">
        <f>IF(ISNUMBER(M47),IF(M47&gt;=VLOOKUP($F47,LEVELS,3),"G",IF(M47&gt;=VLOOKUP($F47,LEVELS,2),"A","R")),"")</f>
        <v>R</v>
      </c>
      <c r="O47" s="41"/>
    </row>
    <row r="48" spans="2:15" ht="13.5">
      <c r="B48" s="39"/>
      <c r="C48" s="40">
        <v>3.4</v>
      </c>
      <c r="D48" s="23" t="s">
        <v>72</v>
      </c>
      <c r="E48" s="23" t="s">
        <v>27</v>
      </c>
      <c r="F48" s="23" t="s">
        <v>23</v>
      </c>
      <c r="G48" s="24">
        <v>0</v>
      </c>
      <c r="H48" s="25" t="str">
        <f>IF(ISNUMBER(G48),IF(G48&gt;=VLOOKUP($F48,LEVELS,3),"G",IF(G48&gt;=VLOOKUP($F48,LEVELS,2),"A","R")),"")</f>
        <v>R</v>
      </c>
      <c r="I48" s="26"/>
      <c r="J48" s="24" t="s">
        <v>18</v>
      </c>
      <c r="K48" s="25">
        <f>IF(ISNUMBER(J48),IF(J48&gt;=VLOOKUP($F48,LEVELS,3),"G",IF(J48&gt;=VLOOKUP($F48,LEVELS,2),"A","R")),"")</f>
      </c>
      <c r="L48" s="41"/>
      <c r="M48" s="24">
        <v>0</v>
      </c>
      <c r="N48" s="25" t="str">
        <f>IF(ISNUMBER(M48),IF(M48&gt;=VLOOKUP($F48,LEVELS,3),"G",IF(M48&gt;=VLOOKUP($F48,LEVELS,2),"A","R")),"")</f>
        <v>R</v>
      </c>
      <c r="O48" s="41"/>
    </row>
    <row r="49" spans="2:15" ht="13.5">
      <c r="B49" s="39"/>
      <c r="C49" s="40">
        <v>3.5</v>
      </c>
      <c r="D49" s="23" t="s">
        <v>73</v>
      </c>
      <c r="E49" s="23" t="s">
        <v>27</v>
      </c>
      <c r="F49" s="23" t="s">
        <v>15</v>
      </c>
      <c r="G49" s="24">
        <v>6</v>
      </c>
      <c r="H49" s="25" t="str">
        <f>IF(ISNUMBER(G49),IF(G49&gt;=VLOOKUP($F49,LEVELS,3),"G",IF(G49&gt;=VLOOKUP($F49,LEVELS,2),"A","R")),"")</f>
        <v>G</v>
      </c>
      <c r="I49" s="26"/>
      <c r="J49" s="24">
        <v>6</v>
      </c>
      <c r="K49" s="25" t="str">
        <f>IF(ISNUMBER(J49),IF(J49&gt;=VLOOKUP($F49,LEVELS,3),"G",IF(J49&gt;=VLOOKUP($F49,LEVELS,2),"A","R")),"")</f>
        <v>G</v>
      </c>
      <c r="L49" s="41"/>
      <c r="M49" s="24">
        <v>0</v>
      </c>
      <c r="N49" s="25" t="str">
        <f>IF(ISNUMBER(M49),IF(M49&gt;=VLOOKUP($F49,LEVELS,3),"G",IF(M49&gt;=VLOOKUP($F49,LEVELS,2),"A","R")),"")</f>
        <v>R</v>
      </c>
      <c r="O49" s="41"/>
    </row>
    <row r="50" spans="2:15" ht="13.5">
      <c r="B50" s="39"/>
      <c r="C50" s="50">
        <v>3.6</v>
      </c>
      <c r="D50" s="44" t="s">
        <v>74</v>
      </c>
      <c r="E50" s="45" t="s">
        <v>27</v>
      </c>
      <c r="F50" s="44" t="s">
        <v>23</v>
      </c>
      <c r="G50" s="24">
        <v>0</v>
      </c>
      <c r="H50" s="25" t="str">
        <f>IF(ISNUMBER(G50),IF(G50&gt;=VLOOKUP($F50,LEVELS,3),"G",IF(G50&gt;=VLOOKUP($F50,LEVELS,2),"A","R")),"")</f>
        <v>R</v>
      </c>
      <c r="I50" s="26"/>
      <c r="J50" s="24" t="s">
        <v>18</v>
      </c>
      <c r="K50" s="25">
        <f>IF(ISNUMBER(J50),IF(J50&gt;=VLOOKUP($F50,LEVELS,3),"G",IF(J50&gt;=VLOOKUP($F50,LEVELS,2),"A","R")),"")</f>
      </c>
      <c r="L50" s="41"/>
      <c r="M50" s="24">
        <v>6</v>
      </c>
      <c r="N50" s="25" t="str">
        <f>IF(ISNUMBER(M50),IF(M50&gt;=VLOOKUP($F50,LEVELS,3),"G",IF(M50&gt;=VLOOKUP($F50,LEVELS,2),"A","R")),"")</f>
        <v>G</v>
      </c>
      <c r="O50" s="41" t="s">
        <v>75</v>
      </c>
    </row>
    <row r="51" spans="2:15" ht="13.5">
      <c r="B51" s="39"/>
      <c r="C51" s="50">
        <v>3.7</v>
      </c>
      <c r="D51" s="44" t="s">
        <v>76</v>
      </c>
      <c r="E51" s="45" t="s">
        <v>27</v>
      </c>
      <c r="F51" s="44" t="s">
        <v>23</v>
      </c>
      <c r="G51" s="24">
        <v>0</v>
      </c>
      <c r="H51" s="25" t="str">
        <f>IF(ISNUMBER(G51),IF(G51&gt;=VLOOKUP($F51,LEVELS,3),"G",IF(G51&gt;=VLOOKUP($F51,LEVELS,2),"A","R")),"")</f>
        <v>R</v>
      </c>
      <c r="I51" s="26"/>
      <c r="J51" s="24" t="s">
        <v>18</v>
      </c>
      <c r="K51" s="25">
        <f>IF(ISNUMBER(J51),IF(J51&gt;=VLOOKUP($F51,LEVELS,3),"G",IF(J51&gt;=VLOOKUP($F51,LEVELS,2),"A","R")),"")</f>
      </c>
      <c r="L51" s="41"/>
      <c r="M51" s="24">
        <v>6</v>
      </c>
      <c r="N51" s="25" t="str">
        <f>IF(ISNUMBER(M51),IF(M51&gt;=VLOOKUP($F51,LEVELS,3),"G",IF(M51&gt;=VLOOKUP($F51,LEVELS,2),"A","R")),"")</f>
        <v>G</v>
      </c>
      <c r="O51" s="41"/>
    </row>
    <row r="52" spans="2:15" ht="13.5">
      <c r="B52" s="46"/>
      <c r="C52" s="51"/>
      <c r="D52" s="52"/>
      <c r="E52" s="53"/>
      <c r="F52" s="52"/>
      <c r="G52" s="31"/>
      <c r="H52" s="32">
        <f>IF(ISNUMBER(G52),IF(G52&gt;=VLOOKUP($F52,LEVELS,3),"G",IF(G52&gt;=VLOOKUP($F52,LEVELS,2),"A","R")),"")</f>
      </c>
      <c r="I52" s="33"/>
      <c r="J52" s="31"/>
      <c r="K52" s="32">
        <f>IF(ISNUMBER(J52),IF(J52&gt;=VLOOKUP($F52,LEVELS,3),"G",IF(J52&gt;=VLOOKUP($F52,LEVELS,2),"A","R")),"")</f>
      </c>
      <c r="L52" s="48"/>
      <c r="M52" s="54"/>
      <c r="N52" s="32">
        <f>IF(ISNUMBER(M52),IF(M52&gt;=VLOOKUP($F52,LEVELS,3),"G",IF(M52&gt;=VLOOKUP($F52,LEVELS,2),"A","R")),"")</f>
      </c>
      <c r="O52" s="48"/>
    </row>
    <row r="53" spans="2:15" ht="13.5">
      <c r="B53" s="55" t="s">
        <v>77</v>
      </c>
      <c r="C53" s="56">
        <v>16.1</v>
      </c>
      <c r="D53" s="57" t="s">
        <v>78</v>
      </c>
      <c r="E53" s="58" t="s">
        <v>27</v>
      </c>
      <c r="F53" s="57" t="s">
        <v>20</v>
      </c>
      <c r="G53" s="17">
        <v>0</v>
      </c>
      <c r="H53" s="18" t="str">
        <f>IF(ISNUMBER(G53),IF(G53&gt;=VLOOKUP($F53,LEVELS,3),"G",IF(G53&gt;=VLOOKUP($F53,LEVELS,2),"A","R")),"")</f>
        <v>A</v>
      </c>
      <c r="I53" s="19"/>
      <c r="J53" s="17">
        <v>0</v>
      </c>
      <c r="K53" s="18" t="str">
        <f>IF(ISNUMBER(J53),IF(J53&gt;=VLOOKUP($F53,LEVELS,3),"G",IF(J53&gt;=VLOOKUP($F53,LEVELS,2),"A","R")),"")</f>
        <v>A</v>
      </c>
      <c r="L53" s="37"/>
      <c r="M53" s="38">
        <v>7</v>
      </c>
      <c r="N53" s="18" t="str">
        <f>IF(ISNUMBER(M53),IF(M53&gt;=VLOOKUP($F53,LEVELS,3),"G",IF(M53&gt;=VLOOKUP($F53,LEVELS,2),"A","R")),"")</f>
        <v>G</v>
      </c>
      <c r="O53" s="37"/>
    </row>
    <row r="54" spans="2:15" ht="13.5">
      <c r="B54" s="59"/>
      <c r="C54" s="60"/>
      <c r="D54" s="30"/>
      <c r="E54" s="30"/>
      <c r="F54" s="30"/>
      <c r="G54" s="31" t="s">
        <v>24</v>
      </c>
      <c r="H54" s="32">
        <f>IF(ISNUMBER(G54),IF(G54&gt;=VLOOKUP($F54,LEVELS,3),"G",IF(G54&gt;=VLOOKUP($F54,LEVELS,2),"A","R")),"")</f>
      </c>
      <c r="I54" s="33"/>
      <c r="J54" s="31" t="s">
        <v>24</v>
      </c>
      <c r="K54" s="32">
        <f>IF(ISNUMBER(J54),IF(J54&gt;=VLOOKUP($F54,LEVELS,3),"G",IF(J54&gt;=VLOOKUP($F54,LEVELS,2),"A","R")),"")</f>
      </c>
      <c r="L54" s="48"/>
      <c r="M54" s="31" t="s">
        <v>24</v>
      </c>
      <c r="N54" s="32">
        <f>IF(ISNUMBER(M54),IF(M54&gt;=VLOOKUP($F54,LEVELS,3),"G",IF(M54&gt;=VLOOKUP($F54,LEVELS,2),"A","R")),"")</f>
      </c>
      <c r="O54" s="48"/>
    </row>
    <row r="55" spans="2:15" ht="13.5">
      <c r="B55" s="14" t="s">
        <v>79</v>
      </c>
      <c r="C55" s="15">
        <v>4.1</v>
      </c>
      <c r="D55" s="16" t="s">
        <v>80</v>
      </c>
      <c r="E55" s="16" t="s">
        <v>27</v>
      </c>
      <c r="F55" s="16" t="s">
        <v>23</v>
      </c>
      <c r="G55" s="17">
        <v>7</v>
      </c>
      <c r="H55" s="18" t="str">
        <f>IF(ISNUMBER(G55),IF(G55&gt;=VLOOKUP($F55,LEVELS,3),"G",IF(G55&gt;=VLOOKUP($F55,LEVELS,2),"A","R")),"")</f>
        <v>G</v>
      </c>
      <c r="I55" s="19"/>
      <c r="J55" s="17">
        <v>7</v>
      </c>
      <c r="K55" s="18" t="str">
        <f>IF(ISNUMBER(J55),IF(J55&gt;=VLOOKUP($F55,LEVELS,3),"G",IF(J55&gt;=VLOOKUP($F55,LEVELS,2),"A","R")),"")</f>
        <v>G</v>
      </c>
      <c r="L55" s="20"/>
      <c r="M55" s="38">
        <v>7</v>
      </c>
      <c r="N55" s="18" t="str">
        <f>IF(ISNUMBER(M55),IF(M55&gt;=VLOOKUP($F55,LEVELS,3),"G",IF(M55&gt;=VLOOKUP($F55,LEVELS,2),"A","R")),"")</f>
        <v>G</v>
      </c>
      <c r="O55" s="20"/>
    </row>
    <row r="56" spans="2:15" ht="13.5">
      <c r="B56" s="21"/>
      <c r="C56" s="22">
        <v>4.2</v>
      </c>
      <c r="D56" s="23" t="s">
        <v>81</v>
      </c>
      <c r="E56" s="23" t="s">
        <v>27</v>
      </c>
      <c r="F56" s="23" t="s">
        <v>15</v>
      </c>
      <c r="G56" s="24">
        <v>7</v>
      </c>
      <c r="H56" s="25" t="str">
        <f>IF(ISNUMBER(G56),IF(G56&gt;=VLOOKUP($F56,LEVELS,3),"G",IF(G56&gt;=VLOOKUP($F56,LEVELS,2),"A","R")),"")</f>
        <v>G</v>
      </c>
      <c r="I56" s="26"/>
      <c r="J56" s="24">
        <v>7</v>
      </c>
      <c r="K56" s="25" t="str">
        <f>IF(ISNUMBER(J56),IF(J56&gt;=VLOOKUP($F56,LEVELS,3),"G",IF(J56&gt;=VLOOKUP($F56,LEVELS,2),"A","R")),"")</f>
        <v>G</v>
      </c>
      <c r="L56" s="27"/>
      <c r="M56" s="24">
        <v>7</v>
      </c>
      <c r="N56" s="25" t="str">
        <f>IF(ISNUMBER(M56),IF(M56&gt;=VLOOKUP($F56,LEVELS,3),"G",IF(M56&gt;=VLOOKUP($F56,LEVELS,2),"A","R")),"")</f>
        <v>G</v>
      </c>
      <c r="O56" s="27"/>
    </row>
    <row r="57" spans="2:15" ht="13.5">
      <c r="B57" s="21"/>
      <c r="C57" s="22">
        <v>4.3</v>
      </c>
      <c r="D57" s="23" t="s">
        <v>82</v>
      </c>
      <c r="E57" s="23" t="s">
        <v>27</v>
      </c>
      <c r="F57" s="23" t="s">
        <v>15</v>
      </c>
      <c r="G57" s="24">
        <v>7</v>
      </c>
      <c r="H57" s="25" t="str">
        <f>IF(ISNUMBER(G57),IF(G57&gt;=VLOOKUP($F57,LEVELS,3),"G",IF(G57&gt;=VLOOKUP($F57,LEVELS,2),"A","R")),"")</f>
        <v>G</v>
      </c>
      <c r="I57" s="26"/>
      <c r="J57" s="24">
        <v>7</v>
      </c>
      <c r="K57" s="25" t="str">
        <f>IF(ISNUMBER(J57),IF(J57&gt;=VLOOKUP($F57,LEVELS,3),"G",IF(J57&gt;=VLOOKUP($F57,LEVELS,2),"A","R")),"")</f>
        <v>G</v>
      </c>
      <c r="L57" s="27"/>
      <c r="M57" s="24">
        <v>7</v>
      </c>
      <c r="N57" s="25" t="str">
        <f>IF(ISNUMBER(M57),IF(M57&gt;=VLOOKUP($F57,LEVELS,3),"G",IF(M57&gt;=VLOOKUP($F57,LEVELS,2),"A","R")),"")</f>
        <v>G</v>
      </c>
      <c r="O57" s="27"/>
    </row>
    <row r="58" spans="2:15" ht="13.5">
      <c r="B58" s="21"/>
      <c r="C58" s="22">
        <v>4.4</v>
      </c>
      <c r="D58" s="23" t="s">
        <v>83</v>
      </c>
      <c r="E58" s="23" t="s">
        <v>27</v>
      </c>
      <c r="F58" s="23" t="s">
        <v>15</v>
      </c>
      <c r="G58" s="24">
        <v>6</v>
      </c>
      <c r="H58" s="25" t="str">
        <f>IF(ISNUMBER(G58),IF(G58&gt;=VLOOKUP($F58,LEVELS,3),"G",IF(G58&gt;=VLOOKUP($F58,LEVELS,2),"A","R")),"")</f>
        <v>G</v>
      </c>
      <c r="I58" s="26" t="s">
        <v>84</v>
      </c>
      <c r="J58" s="24">
        <v>6</v>
      </c>
      <c r="K58" s="25" t="str">
        <f>IF(ISNUMBER(J58),IF(J58&gt;=VLOOKUP($F58,LEVELS,3),"G",IF(J58&gt;=VLOOKUP($F58,LEVELS,2),"A","R")),"")</f>
        <v>G</v>
      </c>
      <c r="L58" s="27"/>
      <c r="M58" s="24">
        <v>7</v>
      </c>
      <c r="N58" s="25" t="str">
        <f>IF(ISNUMBER(M58),IF(M58&gt;=VLOOKUP($F58,LEVELS,3),"G",IF(M58&gt;=VLOOKUP($F58,LEVELS,2),"A","R")),"")</f>
        <v>G</v>
      </c>
      <c r="O58" s="27"/>
    </row>
    <row r="59" spans="2:15" ht="13.5">
      <c r="B59" s="21"/>
      <c r="C59" s="61">
        <v>4.5</v>
      </c>
      <c r="D59" s="44" t="s">
        <v>85</v>
      </c>
      <c r="E59" s="44" t="s">
        <v>27</v>
      </c>
      <c r="F59" s="44" t="s">
        <v>23</v>
      </c>
      <c r="G59" s="24" t="s">
        <v>18</v>
      </c>
      <c r="H59" s="25">
        <f>IF(ISNUMBER(G59),IF(G59&gt;=VLOOKUP($F59,LEVELS,3),"G",IF(G59&gt;=VLOOKUP($F59,LEVELS,2),"A","R")),"")</f>
      </c>
      <c r="I59" s="26"/>
      <c r="J59" s="24"/>
      <c r="K59" s="25">
        <f>IF(ISNUMBER(J59),IF(J59&gt;=VLOOKUP($F59,LEVELS,3),"G",IF(J59&gt;=VLOOKUP($F59,LEVELS,2),"A","R")),"")</f>
      </c>
      <c r="L59" s="27"/>
      <c r="M59" s="24">
        <v>4</v>
      </c>
      <c r="N59" s="25" t="str">
        <f>IF(ISNUMBER(M59),IF(M59&gt;=VLOOKUP($F59,LEVELS,3),"G",IF(M59&gt;=VLOOKUP($F59,LEVELS,2),"A","R")),"")</f>
        <v>G</v>
      </c>
      <c r="O59" s="27" t="s">
        <v>64</v>
      </c>
    </row>
    <row r="60" spans="2:15" ht="13.5">
      <c r="B60" s="21"/>
      <c r="C60" s="22">
        <v>4.6</v>
      </c>
      <c r="D60" s="23" t="s">
        <v>86</v>
      </c>
      <c r="E60" s="23" t="s">
        <v>27</v>
      </c>
      <c r="F60" s="23" t="s">
        <v>15</v>
      </c>
      <c r="G60" s="24">
        <v>7</v>
      </c>
      <c r="H60" s="25" t="str">
        <f>IF(ISNUMBER(G60),IF(G60&gt;=VLOOKUP($F60,LEVELS,3),"G",IF(G60&gt;=VLOOKUP($F60,LEVELS,2),"A","R")),"")</f>
        <v>G</v>
      </c>
      <c r="I60" s="26"/>
      <c r="J60" s="24">
        <v>7</v>
      </c>
      <c r="K60" s="25" t="str">
        <f>IF(ISNUMBER(J60),IF(J60&gt;=VLOOKUP($F60,LEVELS,3),"G",IF(J60&gt;=VLOOKUP($F60,LEVELS,2),"A","R")),"")</f>
        <v>G</v>
      </c>
      <c r="L60" s="27"/>
      <c r="M60" s="24">
        <v>7</v>
      </c>
      <c r="N60" s="25" t="str">
        <f>IF(ISNUMBER(M60),IF(M60&gt;=VLOOKUP($F60,LEVELS,3),"G",IF(M60&gt;=VLOOKUP($F60,LEVELS,2),"A","R")),"")</f>
        <v>G</v>
      </c>
      <c r="O60" s="27"/>
    </row>
    <row r="61" spans="2:15" ht="13.5">
      <c r="B61" s="21"/>
      <c r="C61" s="22">
        <v>4.7</v>
      </c>
      <c r="D61" s="23" t="s">
        <v>87</v>
      </c>
      <c r="E61" s="23" t="s">
        <v>27</v>
      </c>
      <c r="F61" s="23" t="s">
        <v>15</v>
      </c>
      <c r="G61" s="24">
        <v>0</v>
      </c>
      <c r="H61" s="25" t="str">
        <f>IF(ISNUMBER(G61),IF(G61&gt;=VLOOKUP($F61,LEVELS,3),"G",IF(G61&gt;=VLOOKUP($F61,LEVELS,2),"A","R")),"")</f>
        <v>R</v>
      </c>
      <c r="I61" s="26"/>
      <c r="J61" s="24">
        <v>0</v>
      </c>
      <c r="K61" s="25" t="str">
        <f>IF(ISNUMBER(J61),IF(J61&gt;=VLOOKUP($F61,LEVELS,3),"G",IF(J61&gt;=VLOOKUP($F61,LEVELS,2),"A","R")),"")</f>
        <v>R</v>
      </c>
      <c r="L61" s="27"/>
      <c r="M61" s="24" t="s">
        <v>18</v>
      </c>
      <c r="N61" s="25">
        <f>IF(ISNUMBER(M61),IF(M61&gt;=VLOOKUP($F61,LEVELS,3),"G",IF(M61&gt;=VLOOKUP($F61,LEVELS,2),"A","R")),"")</f>
      </c>
      <c r="O61" s="27"/>
    </row>
    <row r="62" spans="2:15" ht="13.5">
      <c r="B62" s="21"/>
      <c r="C62" s="22">
        <v>4.8</v>
      </c>
      <c r="D62" s="23" t="s">
        <v>88</v>
      </c>
      <c r="E62" s="23" t="s">
        <v>27</v>
      </c>
      <c r="F62" s="23" t="s">
        <v>23</v>
      </c>
      <c r="G62" s="24">
        <v>4</v>
      </c>
      <c r="H62" s="25" t="str">
        <f>IF(ISNUMBER(G62),IF(G62&gt;=VLOOKUP($F62,LEVELS,3),"G",IF(G62&gt;=VLOOKUP($F62,LEVELS,2),"A","R")),"")</f>
        <v>G</v>
      </c>
      <c r="I62" s="26" t="s">
        <v>89</v>
      </c>
      <c r="J62" s="24">
        <v>4</v>
      </c>
      <c r="K62" s="25" t="str">
        <f>IF(ISNUMBER(J62),IF(J62&gt;=VLOOKUP($F62,LEVELS,3),"G",IF(J62&gt;=VLOOKUP($F62,LEVELS,2),"A","R")),"")</f>
        <v>G</v>
      </c>
      <c r="L62" s="27"/>
      <c r="M62" s="24">
        <v>0</v>
      </c>
      <c r="N62" s="25" t="str">
        <f>IF(ISNUMBER(M62),IF(M62&gt;=VLOOKUP($F62,LEVELS,3),"G",IF(M62&gt;=VLOOKUP($F62,LEVELS,2),"A","R")),"")</f>
        <v>R</v>
      </c>
      <c r="O62" s="27"/>
    </row>
    <row r="63" spans="2:15" ht="13.5">
      <c r="B63" s="62"/>
      <c r="C63" s="22">
        <v>4.9</v>
      </c>
      <c r="D63" s="23" t="s">
        <v>90</v>
      </c>
      <c r="E63" s="23" t="s">
        <v>27</v>
      </c>
      <c r="F63" s="23" t="s">
        <v>15</v>
      </c>
      <c r="G63" s="24">
        <v>7</v>
      </c>
      <c r="H63" s="25" t="str">
        <f>IF(ISNUMBER(G63),IF(G63&gt;=VLOOKUP($F63,LEVELS,3),"G",IF(G63&gt;=VLOOKUP($F63,LEVELS,2),"A","R")),"")</f>
        <v>G</v>
      </c>
      <c r="I63" s="26"/>
      <c r="J63" s="24">
        <v>7</v>
      </c>
      <c r="K63" s="25" t="str">
        <f>IF(ISNUMBER(J63),IF(J63&gt;=VLOOKUP($F63,LEVELS,3),"G",IF(J63&gt;=VLOOKUP($F63,LEVELS,2),"A","R")),"")</f>
        <v>G</v>
      </c>
      <c r="L63" s="27"/>
      <c r="M63" s="24">
        <v>7</v>
      </c>
      <c r="N63" s="25" t="str">
        <f>IF(ISNUMBER(M63),IF(M63&gt;=VLOOKUP($F63,LEVELS,3),"G",IF(M63&gt;=VLOOKUP($F63,LEVELS,2),"A","R")),"")</f>
        <v>G</v>
      </c>
      <c r="O63" s="27" t="s">
        <v>64</v>
      </c>
    </row>
    <row r="64" spans="2:15" ht="13.5">
      <c r="B64" s="21"/>
      <c r="C64" s="27">
        <v>4.1</v>
      </c>
      <c r="D64" s="23" t="s">
        <v>91</v>
      </c>
      <c r="E64" s="23" t="s">
        <v>27</v>
      </c>
      <c r="F64" s="23" t="s">
        <v>15</v>
      </c>
      <c r="G64" s="24">
        <v>7</v>
      </c>
      <c r="H64" s="25" t="str">
        <f>IF(ISNUMBER(G64),IF(G64&gt;=VLOOKUP($F64,LEVELS,3),"G",IF(G64&gt;=VLOOKUP($F64,LEVELS,2),"A","R")),"")</f>
        <v>G</v>
      </c>
      <c r="I64" s="26"/>
      <c r="J64" s="24">
        <v>7</v>
      </c>
      <c r="K64" s="25" t="str">
        <f>IF(ISNUMBER(J64),IF(J64&gt;=VLOOKUP($F64,LEVELS,3),"G",IF(J64&gt;=VLOOKUP($F64,LEVELS,2),"A","R")),"")</f>
        <v>G</v>
      </c>
      <c r="L64" s="27"/>
      <c r="M64" s="24" t="s">
        <v>18</v>
      </c>
      <c r="N64" s="25">
        <f>IF(ISNUMBER(M64),IF(M64&gt;=VLOOKUP($F64,LEVELS,3),"G",IF(M64&gt;=VLOOKUP($F64,LEVELS,2),"A","R")),"")</f>
      </c>
      <c r="O64" s="27"/>
    </row>
    <row r="65" spans="2:15" ht="13.5">
      <c r="B65" s="28"/>
      <c r="C65" s="29"/>
      <c r="D65" s="30"/>
      <c r="E65" s="30"/>
      <c r="F65" s="30"/>
      <c r="G65" s="31" t="s">
        <v>24</v>
      </c>
      <c r="H65" s="32">
        <f>IF(ISNUMBER(G65),IF(G65&gt;=VLOOKUP($F65,LEVELS,3),"G",IF(G65&gt;=VLOOKUP($F65,LEVELS,2),"A","R")),"")</f>
      </c>
      <c r="I65" s="33"/>
      <c r="J65" s="31" t="s">
        <v>24</v>
      </c>
      <c r="K65" s="32">
        <f>IF(ISNUMBER(J65),IF(J65&gt;=VLOOKUP($F65,LEVELS,3),"G",IF(J65&gt;=VLOOKUP($F65,LEVELS,2),"A","R")),"")</f>
      </c>
      <c r="L65" s="34"/>
      <c r="M65" s="31" t="s">
        <v>24</v>
      </c>
      <c r="N65" s="32">
        <f>IF(ISNUMBER(M65),IF(M65&gt;=VLOOKUP($F65,LEVELS,3),"G",IF(M65&gt;=VLOOKUP($F65,LEVELS,2),"A","R")),"")</f>
      </c>
      <c r="O65" s="34"/>
    </row>
    <row r="66" spans="2:15" ht="13.5">
      <c r="B66" s="35" t="s">
        <v>92</v>
      </c>
      <c r="C66" s="36">
        <v>7.1</v>
      </c>
      <c r="D66" s="16" t="s">
        <v>93</v>
      </c>
      <c r="E66" s="16" t="s">
        <v>27</v>
      </c>
      <c r="F66" s="16" t="s">
        <v>15</v>
      </c>
      <c r="G66" s="17">
        <v>6</v>
      </c>
      <c r="H66" s="18" t="str">
        <f>IF(ISNUMBER(G66),IF(G66&gt;=VLOOKUP($F66,LEVELS,3),"G",IF(G66&gt;=VLOOKUP($F66,LEVELS,2),"A","R")),"")</f>
        <v>G</v>
      </c>
      <c r="I66" s="19" t="s">
        <v>94</v>
      </c>
      <c r="J66" s="17">
        <v>6</v>
      </c>
      <c r="K66" s="18" t="str">
        <f>IF(ISNUMBER(J66),IF(J66&gt;=VLOOKUP($F66,LEVELS,3),"G",IF(J66&gt;=VLOOKUP($F66,LEVELS,2),"A","R")),"")</f>
        <v>G</v>
      </c>
      <c r="L66" s="37"/>
      <c r="M66" s="38">
        <v>0</v>
      </c>
      <c r="N66" s="18" t="str">
        <f>IF(ISNUMBER(M66),IF(M66&gt;=VLOOKUP($F66,LEVELS,3),"G",IF(M66&gt;=VLOOKUP($F66,LEVELS,2),"A","R")),"")</f>
        <v>R</v>
      </c>
      <c r="O66" s="37"/>
    </row>
    <row r="67" spans="2:15" ht="13.5">
      <c r="B67" s="39"/>
      <c r="C67" s="40">
        <v>7.2</v>
      </c>
      <c r="D67" s="23" t="s">
        <v>95</v>
      </c>
      <c r="E67" s="23" t="s">
        <v>27</v>
      </c>
      <c r="F67" s="23" t="s">
        <v>23</v>
      </c>
      <c r="G67" s="24">
        <v>0</v>
      </c>
      <c r="H67" s="25" t="str">
        <f>IF(ISNUMBER(G67),IF(G67&gt;=VLOOKUP($F67,LEVELS,3),"G",IF(G67&gt;=VLOOKUP($F67,LEVELS,2),"A","R")),"")</f>
        <v>R</v>
      </c>
      <c r="I67" s="26"/>
      <c r="J67" s="24">
        <v>0</v>
      </c>
      <c r="K67" s="25" t="str">
        <f>IF(ISNUMBER(J67),IF(J67&gt;=VLOOKUP($F67,LEVELS,3),"G",IF(J67&gt;=VLOOKUP($F67,LEVELS,2),"A","R")),"")</f>
        <v>R</v>
      </c>
      <c r="L67" s="41"/>
      <c r="M67" s="24">
        <v>0</v>
      </c>
      <c r="N67" s="25" t="str">
        <f>IF(ISNUMBER(M67),IF(M67&gt;=VLOOKUP($F67,LEVELS,3),"G",IF(M67&gt;=VLOOKUP($F67,LEVELS,2),"A","R")),"")</f>
        <v>R</v>
      </c>
      <c r="O67" s="41"/>
    </row>
    <row r="68" spans="2:15" ht="13.5">
      <c r="B68" s="39"/>
      <c r="C68" s="40">
        <v>7.3</v>
      </c>
      <c r="D68" s="23" t="s">
        <v>96</v>
      </c>
      <c r="E68" s="23" t="s">
        <v>27</v>
      </c>
      <c r="F68" s="23" t="s">
        <v>23</v>
      </c>
      <c r="G68" s="24" t="s">
        <v>18</v>
      </c>
      <c r="H68" s="25">
        <f>IF(ISNUMBER(G68),IF(G68&gt;=VLOOKUP($F68,LEVELS,3),"G",IF(G68&gt;=VLOOKUP($F68,LEVELS,2),"A","R")),"")</f>
      </c>
      <c r="I68" s="26"/>
      <c r="J68" s="24" t="s">
        <v>18</v>
      </c>
      <c r="K68" s="25">
        <f>IF(ISNUMBER(J68),IF(J68&gt;=VLOOKUP($F68,LEVELS,3),"G",IF(J68&gt;=VLOOKUP($F68,LEVELS,2),"A","R")),"")</f>
      </c>
      <c r="L68" s="41"/>
      <c r="M68" s="24" t="s">
        <v>18</v>
      </c>
      <c r="N68" s="25">
        <f>IF(ISNUMBER(M68),IF(M68&gt;=VLOOKUP($F68,LEVELS,3),"G",IF(M68&gt;=VLOOKUP($F68,LEVELS,2),"A","R")),"")</f>
      </c>
      <c r="O68" s="41"/>
    </row>
    <row r="69" spans="2:15" ht="13.5">
      <c r="B69" s="39"/>
      <c r="C69" s="40">
        <v>7.4</v>
      </c>
      <c r="D69" s="23" t="s">
        <v>97</v>
      </c>
      <c r="E69" s="23" t="s">
        <v>27</v>
      </c>
      <c r="F69" s="23" t="s">
        <v>20</v>
      </c>
      <c r="G69" s="24">
        <v>0</v>
      </c>
      <c r="H69" s="25" t="str">
        <f>IF(ISNUMBER(G69),IF(G69&gt;=VLOOKUP($F69,LEVELS,3),"G",IF(G69&gt;=VLOOKUP($F69,LEVELS,2),"A","R")),"")</f>
        <v>A</v>
      </c>
      <c r="I69" s="26"/>
      <c r="J69" s="24">
        <v>0</v>
      </c>
      <c r="K69" s="25" t="str">
        <f>IF(ISNUMBER(J69),IF(J69&gt;=VLOOKUP($F69,LEVELS,3),"G",IF(J69&gt;=VLOOKUP($F69,LEVELS,2),"A","R")),"")</f>
        <v>A</v>
      </c>
      <c r="L69" s="41"/>
      <c r="M69" s="24">
        <v>0</v>
      </c>
      <c r="N69" s="25" t="str">
        <f>IF(ISNUMBER(M69),IF(M69&gt;=VLOOKUP($F69,LEVELS,3),"G",IF(M69&gt;=VLOOKUP($F69,LEVELS,2),"A","R")),"")</f>
        <v>A</v>
      </c>
      <c r="O69" s="41"/>
    </row>
    <row r="70" spans="2:15" ht="13.5">
      <c r="B70" s="39"/>
      <c r="C70" s="40">
        <v>7.5</v>
      </c>
      <c r="D70" s="23" t="s">
        <v>98</v>
      </c>
      <c r="E70" s="23" t="s">
        <v>14</v>
      </c>
      <c r="F70" s="23" t="s">
        <v>15</v>
      </c>
      <c r="G70" s="24">
        <v>0</v>
      </c>
      <c r="H70" s="25" t="str">
        <f>IF(ISNUMBER(G70),IF(G70&gt;=VLOOKUP($F70,LEVELS,3),"G",IF(G70&gt;=VLOOKUP($F70,LEVELS,2),"A","R")),"")</f>
        <v>R</v>
      </c>
      <c r="I70" s="26" t="s">
        <v>99</v>
      </c>
      <c r="J70" s="24" t="s">
        <v>18</v>
      </c>
      <c r="K70" s="25">
        <f>IF(ISNUMBER(J70),IF(J70&gt;=VLOOKUP($F70,LEVELS,3),"G",IF(J70&gt;=VLOOKUP($F70,LEVELS,2),"A","R")),"")</f>
      </c>
      <c r="L70" s="41"/>
      <c r="M70" s="24">
        <v>0</v>
      </c>
      <c r="N70" s="25" t="str">
        <f>IF(ISNUMBER(M70),IF(M70&gt;=VLOOKUP($F70,LEVELS,3),"G",IF(M70&gt;=VLOOKUP($F70,LEVELS,2),"A","R")),"")</f>
        <v>R</v>
      </c>
      <c r="O70" s="41"/>
    </row>
    <row r="71" spans="2:15" ht="13.5">
      <c r="B71" s="46"/>
      <c r="C71" s="47"/>
      <c r="D71" s="30"/>
      <c r="E71" s="30"/>
      <c r="F71" s="30"/>
      <c r="G71" s="31" t="s">
        <v>24</v>
      </c>
      <c r="H71" s="32">
        <f>IF(ISNUMBER(G71),IF(G71&gt;=VLOOKUP($F71,LEVELS,3),"G",IF(G71&gt;=VLOOKUP($F71,LEVELS,2),"A","R")),"")</f>
      </c>
      <c r="I71" s="33"/>
      <c r="J71" s="31" t="s">
        <v>24</v>
      </c>
      <c r="K71" s="32">
        <f>IF(ISNUMBER(J71),IF(J71&gt;=VLOOKUP($F71,LEVELS,3),"G",IF(J71&gt;=VLOOKUP($F71,LEVELS,2),"A","R")),"")</f>
      </c>
      <c r="L71" s="48"/>
      <c r="M71" s="31" t="s">
        <v>24</v>
      </c>
      <c r="N71" s="32">
        <f>IF(ISNUMBER(M71),IF(M71&gt;=VLOOKUP($F71,LEVELS,3),"G",IF(M71&gt;=VLOOKUP($F71,LEVELS,2),"A","R")),"")</f>
      </c>
      <c r="O71" s="48"/>
    </row>
    <row r="72" spans="2:15" ht="13.5">
      <c r="B72" s="35" t="s">
        <v>100</v>
      </c>
      <c r="C72" s="36">
        <v>8.1</v>
      </c>
      <c r="D72" s="16" t="s">
        <v>101</v>
      </c>
      <c r="E72" s="16" t="s">
        <v>27</v>
      </c>
      <c r="F72" s="16" t="s">
        <v>15</v>
      </c>
      <c r="G72" s="17">
        <v>6</v>
      </c>
      <c r="H72" s="18" t="str">
        <f>IF(ISNUMBER(G72),IF(G72&gt;=VLOOKUP($F72,LEVELS,3),"G",IF(G72&gt;=VLOOKUP($F72,LEVELS,2),"A","R")),"")</f>
        <v>G</v>
      </c>
      <c r="I72" s="19" t="s">
        <v>102</v>
      </c>
      <c r="J72" s="17" t="s">
        <v>18</v>
      </c>
      <c r="K72" s="18">
        <f>IF(ISNUMBER(J72),IF(J72&gt;=VLOOKUP($F72,LEVELS,3),"G",IF(J72&gt;=VLOOKUP($F72,LEVELS,2),"A","R")),"")</f>
      </c>
      <c r="L72" s="37"/>
      <c r="M72" s="38" t="s">
        <v>18</v>
      </c>
      <c r="N72" s="18">
        <f>IF(ISNUMBER(M72),IF(M72&gt;=VLOOKUP($F72,LEVELS,3),"G",IF(M72&gt;=VLOOKUP($F72,LEVELS,2),"A","R")),"")</f>
      </c>
      <c r="O72" s="37"/>
    </row>
    <row r="73" spans="2:15" ht="13.5">
      <c r="B73" s="39"/>
      <c r="C73" s="40">
        <v>8.2</v>
      </c>
      <c r="D73" s="23" t="s">
        <v>103</v>
      </c>
      <c r="E73" s="23" t="s">
        <v>27</v>
      </c>
      <c r="F73" s="23" t="s">
        <v>15</v>
      </c>
      <c r="G73" s="24">
        <v>7</v>
      </c>
      <c r="H73" s="25" t="str">
        <f>IF(ISNUMBER(G73),IF(G73&gt;=VLOOKUP($F73,LEVELS,3),"G",IF(G73&gt;=VLOOKUP($F73,LEVELS,2),"A","R")),"")</f>
        <v>G</v>
      </c>
      <c r="I73" s="26"/>
      <c r="J73" s="24">
        <v>1</v>
      </c>
      <c r="K73" s="25" t="str">
        <f>IF(ISNUMBER(J73),IF(J73&gt;=VLOOKUP($F73,LEVELS,3),"G",IF(J73&gt;=VLOOKUP($F73,LEVELS,2),"A","R")),"")</f>
        <v>R</v>
      </c>
      <c r="L73" s="41"/>
      <c r="M73" s="24" t="s">
        <v>18</v>
      </c>
      <c r="N73" s="25">
        <f>IF(ISNUMBER(M73),IF(M73&gt;=VLOOKUP($F73,LEVELS,3),"G",IF(M73&gt;=VLOOKUP($F73,LEVELS,2),"A","R")),"")</f>
      </c>
      <c r="O73" s="41"/>
    </row>
    <row r="74" spans="2:15" ht="13.5">
      <c r="B74" s="39"/>
      <c r="C74" s="40">
        <v>8.3</v>
      </c>
      <c r="D74" s="23" t="s">
        <v>104</v>
      </c>
      <c r="E74" s="23" t="s">
        <v>27</v>
      </c>
      <c r="F74" s="23" t="s">
        <v>20</v>
      </c>
      <c r="G74" s="24">
        <v>5</v>
      </c>
      <c r="H74" s="25" t="str">
        <f>IF(ISNUMBER(G74),IF(G74&gt;=VLOOKUP($F74,LEVELS,3),"G",IF(G74&gt;=VLOOKUP($F74,LEVELS,2),"A","R")),"")</f>
        <v>G</v>
      </c>
      <c r="I74" s="26" t="s">
        <v>102</v>
      </c>
      <c r="J74" s="24" t="s">
        <v>18</v>
      </c>
      <c r="K74" s="25">
        <f>IF(ISNUMBER(J74),IF(J74&gt;=VLOOKUP($F74,LEVELS,3),"G",IF(J74&gt;=VLOOKUP($F74,LEVELS,2),"A","R")),"")</f>
      </c>
      <c r="L74" s="41"/>
      <c r="M74" s="24" t="s">
        <v>18</v>
      </c>
      <c r="N74" s="25">
        <f>IF(ISNUMBER(M74),IF(M74&gt;=VLOOKUP($F74,LEVELS,3),"G",IF(M74&gt;=VLOOKUP($F74,LEVELS,2),"A","R")),"")</f>
      </c>
      <c r="O74" s="41"/>
    </row>
    <row r="75" spans="2:15" ht="13.5">
      <c r="B75" s="39"/>
      <c r="C75" s="40">
        <v>8.4</v>
      </c>
      <c r="D75" s="23" t="s">
        <v>105</v>
      </c>
      <c r="E75" s="23" t="s">
        <v>14</v>
      </c>
      <c r="F75" s="23" t="s">
        <v>15</v>
      </c>
      <c r="G75" s="24">
        <v>0</v>
      </c>
      <c r="H75" s="25" t="str">
        <f>IF(ISNUMBER(G75),IF(G75&gt;=VLOOKUP($F75,LEVELS,3),"G",IF(G75&gt;=VLOOKUP($F75,LEVELS,2),"A","R")),"")</f>
        <v>R</v>
      </c>
      <c r="I75" s="26"/>
      <c r="J75" s="24" t="s">
        <v>18</v>
      </c>
      <c r="K75" s="25">
        <f>IF(ISNUMBER(J75),IF(J75&gt;=VLOOKUP($F75,LEVELS,3),"G",IF(J75&gt;=VLOOKUP($F75,LEVELS,2),"A","R")),"")</f>
      </c>
      <c r="L75" s="41"/>
      <c r="M75" s="24" t="s">
        <v>18</v>
      </c>
      <c r="N75" s="25">
        <f>IF(ISNUMBER(M75),IF(M75&gt;=VLOOKUP($F75,LEVELS,3),"G",IF(M75&gt;=VLOOKUP($F75,LEVELS,2),"A","R")),"")</f>
      </c>
      <c r="O75" s="41"/>
    </row>
    <row r="76" spans="2:15" ht="13.5">
      <c r="B76" s="39"/>
      <c r="C76" s="40">
        <v>8.5</v>
      </c>
      <c r="D76" s="23" t="s">
        <v>106</v>
      </c>
      <c r="E76" s="23" t="s">
        <v>27</v>
      </c>
      <c r="F76" s="23" t="s">
        <v>15</v>
      </c>
      <c r="G76" s="24">
        <v>0</v>
      </c>
      <c r="H76" s="25" t="str">
        <f>IF(ISNUMBER(G76),IF(G76&gt;=VLOOKUP($F76,LEVELS,3),"G",IF(G76&gt;=VLOOKUP($F76,LEVELS,2),"A","R")),"")</f>
        <v>R</v>
      </c>
      <c r="I76" s="26"/>
      <c r="J76" s="24" t="s">
        <v>18</v>
      </c>
      <c r="K76" s="25">
        <f>IF(ISNUMBER(J76),IF(J76&gt;=VLOOKUP($F76,LEVELS,3),"G",IF(J76&gt;=VLOOKUP($F76,LEVELS,2),"A","R")),"")</f>
      </c>
      <c r="L76" s="41"/>
      <c r="M76" s="24" t="s">
        <v>18</v>
      </c>
      <c r="N76" s="25">
        <f>IF(ISNUMBER(M76),IF(M76&gt;=VLOOKUP($F76,LEVELS,3),"G",IF(M76&gt;=VLOOKUP($F76,LEVELS,2),"A","R")),"")</f>
      </c>
      <c r="O76" s="41"/>
    </row>
    <row r="77" spans="2:15" ht="13.5">
      <c r="B77" s="46"/>
      <c r="C77" s="47"/>
      <c r="D77" s="30"/>
      <c r="E77" s="30"/>
      <c r="F77" s="30"/>
      <c r="G77" s="31" t="s">
        <v>24</v>
      </c>
      <c r="H77" s="32">
        <f>IF(ISNUMBER(G77),IF(G77&gt;=VLOOKUP($F77,LEVELS,3),"G",IF(G77&gt;=VLOOKUP($F77,LEVELS,2),"A","R")),"")</f>
      </c>
      <c r="I77" s="33"/>
      <c r="J77" s="31" t="s">
        <v>24</v>
      </c>
      <c r="K77" s="32">
        <f>IF(ISNUMBER(J77),IF(J77&gt;=VLOOKUP($F77,LEVELS,3),"G",IF(J77&gt;=VLOOKUP($F77,LEVELS,2),"A","R")),"")</f>
      </c>
      <c r="L77" s="48"/>
      <c r="M77" s="31" t="s">
        <v>24</v>
      </c>
      <c r="N77" s="32">
        <f>IF(ISNUMBER(M77),IF(M77&gt;=VLOOKUP($F77,LEVELS,3),"G",IF(M77&gt;=VLOOKUP($F77,LEVELS,2),"A","R")),"")</f>
      </c>
      <c r="O77" s="48"/>
    </row>
    <row r="78" spans="2:15" ht="13.5">
      <c r="B78" s="14" t="s">
        <v>107</v>
      </c>
      <c r="C78" s="15">
        <v>10.1</v>
      </c>
      <c r="D78" s="16" t="s">
        <v>108</v>
      </c>
      <c r="E78" s="16" t="s">
        <v>27</v>
      </c>
      <c r="F78" s="16" t="s">
        <v>15</v>
      </c>
      <c r="G78" s="17">
        <v>0</v>
      </c>
      <c r="H78" s="18" t="str">
        <f>IF(ISNUMBER(G78),IF(G78&gt;=VLOOKUP($F78,LEVELS,3),"G",IF(G78&gt;=VLOOKUP($F78,LEVELS,2),"A","R")),"")</f>
        <v>R</v>
      </c>
      <c r="I78" s="19"/>
      <c r="J78" s="17">
        <v>0</v>
      </c>
      <c r="K78" s="18" t="str">
        <f>IF(ISNUMBER(J78),IF(J78&gt;=VLOOKUP($F78,LEVELS,3),"G",IF(J78&gt;=VLOOKUP($F78,LEVELS,2),"A","R")),"")</f>
        <v>R</v>
      </c>
      <c r="L78" s="20"/>
      <c r="M78" s="38">
        <v>0</v>
      </c>
      <c r="N78" s="18" t="str">
        <f>IF(ISNUMBER(M78),IF(M78&gt;=VLOOKUP($F78,LEVELS,3),"G",IF(M78&gt;=VLOOKUP($F78,LEVELS,2),"A","R")),"")</f>
        <v>R</v>
      </c>
      <c r="O78" s="20" t="s">
        <v>109</v>
      </c>
    </row>
    <row r="79" spans="2:15" ht="13.5">
      <c r="B79" s="21"/>
      <c r="C79" s="22">
        <v>10.2</v>
      </c>
      <c r="D79" s="23" t="s">
        <v>110</v>
      </c>
      <c r="E79" s="23" t="s">
        <v>27</v>
      </c>
      <c r="F79" s="23" t="s">
        <v>23</v>
      </c>
      <c r="G79" s="24">
        <v>0</v>
      </c>
      <c r="H79" s="25" t="str">
        <f>IF(ISNUMBER(G79),IF(G79&gt;=VLOOKUP($F79,LEVELS,3),"G",IF(G79&gt;=VLOOKUP($F79,LEVELS,2),"A","R")),"")</f>
        <v>R</v>
      </c>
      <c r="I79" s="26"/>
      <c r="J79" s="24">
        <v>0</v>
      </c>
      <c r="K79" s="25" t="str">
        <f>IF(ISNUMBER(J79),IF(J79&gt;=VLOOKUP($F79,LEVELS,3),"G",IF(J79&gt;=VLOOKUP($F79,LEVELS,2),"A","R")),"")</f>
        <v>R</v>
      </c>
      <c r="L79" s="27"/>
      <c r="M79" s="24">
        <v>0</v>
      </c>
      <c r="N79" s="25" t="str">
        <f>IF(ISNUMBER(M79),IF(M79&gt;=VLOOKUP($F79,LEVELS,3),"G",IF(M79&gt;=VLOOKUP($F79,LEVELS,2),"A","R")),"")</f>
        <v>R</v>
      </c>
      <c r="O79" s="27"/>
    </row>
    <row r="80" spans="2:15" ht="13.5">
      <c r="B80" s="21"/>
      <c r="C80" s="22">
        <v>10.3</v>
      </c>
      <c r="D80" s="23" t="s">
        <v>111</v>
      </c>
      <c r="E80" s="23" t="s">
        <v>27</v>
      </c>
      <c r="F80" s="23" t="s">
        <v>15</v>
      </c>
      <c r="G80" s="24">
        <v>0</v>
      </c>
      <c r="H80" s="25" t="str">
        <f>IF(ISNUMBER(G80),IF(G80&gt;=VLOOKUP($F80,LEVELS,3),"G",IF(G80&gt;=VLOOKUP($F80,LEVELS,2),"A","R")),"")</f>
        <v>R</v>
      </c>
      <c r="I80" s="26"/>
      <c r="J80" s="24">
        <v>0</v>
      </c>
      <c r="K80" s="25" t="str">
        <f>IF(ISNUMBER(J80),IF(J80&gt;=VLOOKUP($F80,LEVELS,3),"G",IF(J80&gt;=VLOOKUP($F80,LEVELS,2),"A","R")),"")</f>
        <v>R</v>
      </c>
      <c r="L80" s="27"/>
      <c r="M80" s="24" t="s">
        <v>18</v>
      </c>
      <c r="N80" s="25">
        <f>IF(ISNUMBER(M80),IF(M80&gt;=VLOOKUP($F80,LEVELS,3),"G",IF(M80&gt;=VLOOKUP($F80,LEVELS,2),"A","R")),"")</f>
      </c>
      <c r="O80" s="27"/>
    </row>
    <row r="81" spans="2:15" ht="13.5">
      <c r="B81" s="62"/>
      <c r="C81" s="22">
        <v>10.4</v>
      </c>
      <c r="D81" s="23" t="s">
        <v>112</v>
      </c>
      <c r="E81" s="23" t="s">
        <v>27</v>
      </c>
      <c r="F81" s="23" t="s">
        <v>15</v>
      </c>
      <c r="G81" s="24">
        <v>0</v>
      </c>
      <c r="H81" s="25" t="str">
        <f>IF(ISNUMBER(G81),IF(G81&gt;=VLOOKUP($F81,LEVELS,3),"G",IF(G81&gt;=VLOOKUP($F81,LEVELS,2),"A","R")),"")</f>
        <v>R</v>
      </c>
      <c r="I81" s="26"/>
      <c r="J81" s="24">
        <v>0</v>
      </c>
      <c r="K81" s="25" t="str">
        <f>IF(ISNUMBER(J81),IF(J81&gt;=VLOOKUP($F81,LEVELS,3),"G",IF(J81&gt;=VLOOKUP($F81,LEVELS,2),"A","R")),"")</f>
        <v>R</v>
      </c>
      <c r="L81" s="27"/>
      <c r="M81" s="24">
        <v>0</v>
      </c>
      <c r="N81" s="25" t="str">
        <f>IF(ISNUMBER(M81),IF(M81&gt;=VLOOKUP($F81,LEVELS,3),"G",IF(M81&gt;=VLOOKUP($F81,LEVELS,2),"A","R")),"")</f>
        <v>R</v>
      </c>
      <c r="O81" s="27"/>
    </row>
    <row r="82" spans="2:15" ht="13.5">
      <c r="B82" s="21"/>
      <c r="C82" s="22">
        <v>10.5</v>
      </c>
      <c r="D82" s="23" t="s">
        <v>113</v>
      </c>
      <c r="E82" s="23" t="s">
        <v>27</v>
      </c>
      <c r="F82" s="23" t="s">
        <v>20</v>
      </c>
      <c r="G82" s="24">
        <v>0</v>
      </c>
      <c r="H82" s="25" t="str">
        <f>IF(ISNUMBER(G82),IF(G82&gt;=VLOOKUP($F82,LEVELS,3),"G",IF(G82&gt;=VLOOKUP($F82,LEVELS,2),"A","R")),"")</f>
        <v>A</v>
      </c>
      <c r="I82" s="26"/>
      <c r="J82" s="24">
        <v>0</v>
      </c>
      <c r="K82" s="25" t="str">
        <f>IF(ISNUMBER(J82),IF(J82&gt;=VLOOKUP($F82,LEVELS,3),"G",IF(J82&gt;=VLOOKUP($F82,LEVELS,2),"A","R")),"")</f>
        <v>A</v>
      </c>
      <c r="L82" s="27"/>
      <c r="M82" s="24">
        <v>0</v>
      </c>
      <c r="N82" s="25" t="str">
        <f>IF(ISNUMBER(M82),IF(M82&gt;=VLOOKUP($F82,LEVELS,3),"G",IF(M82&gt;=VLOOKUP($F82,LEVELS,2),"A","R")),"")</f>
        <v>A</v>
      </c>
      <c r="O82" s="27"/>
    </row>
    <row r="83" spans="2:15" ht="13.5">
      <c r="B83" s="28"/>
      <c r="C83" s="29"/>
      <c r="D83" s="30"/>
      <c r="E83" s="30"/>
      <c r="F83" s="30"/>
      <c r="G83" s="31" t="s">
        <v>24</v>
      </c>
      <c r="H83" s="32">
        <f>IF(ISNUMBER(G83),IF(G83&gt;=VLOOKUP($F83,LEVELS,3),"G",IF(G83&gt;=VLOOKUP($F83,LEVELS,2),"A","R")),"")</f>
      </c>
      <c r="I83" s="33"/>
      <c r="J83" s="31" t="s">
        <v>24</v>
      </c>
      <c r="K83" s="32">
        <f>IF(ISNUMBER(J83),IF(J83&gt;=VLOOKUP($F83,LEVELS,3),"G",IF(J83&gt;=VLOOKUP($F83,LEVELS,2),"A","R")),"")</f>
      </c>
      <c r="L83" s="34"/>
      <c r="M83" s="31" t="s">
        <v>24</v>
      </c>
      <c r="N83" s="32">
        <f>IF(ISNUMBER(M83),IF(M83&gt;=VLOOKUP($F83,LEVELS,3),"G",IF(M83&gt;=VLOOKUP($F83,LEVELS,2),"A","R")),"")</f>
      </c>
      <c r="O83" s="34"/>
    </row>
    <row r="84" spans="2:15" ht="13.5">
      <c r="B84" s="14" t="s">
        <v>114</v>
      </c>
      <c r="C84" s="15">
        <v>12.1</v>
      </c>
      <c r="D84" s="16" t="s">
        <v>115</v>
      </c>
      <c r="E84" s="16" t="s">
        <v>27</v>
      </c>
      <c r="F84" s="16" t="s">
        <v>23</v>
      </c>
      <c r="G84" s="17">
        <v>0</v>
      </c>
      <c r="H84" s="18" t="str">
        <f>IF(ISNUMBER(G84),IF(G84&gt;=VLOOKUP($F84,LEVELS,3),"G",IF(G84&gt;=VLOOKUP($F84,LEVELS,2),"A","R")),"")</f>
        <v>R</v>
      </c>
      <c r="I84" s="19"/>
      <c r="J84" s="17" t="s">
        <v>18</v>
      </c>
      <c r="K84" s="18">
        <f>IF(ISNUMBER(J84),IF(J84&gt;=VLOOKUP($F84,LEVELS,3),"G",IF(J84&gt;=VLOOKUP($F84,LEVELS,2),"A","R")),"")</f>
      </c>
      <c r="L84" s="20"/>
      <c r="M84" s="38">
        <v>4</v>
      </c>
      <c r="N84" s="18" t="str">
        <f>IF(ISNUMBER(M84),IF(M84&gt;=VLOOKUP($F84,LEVELS,3),"G",IF(M84&gt;=VLOOKUP($F84,LEVELS,2),"A","R")),"")</f>
        <v>G</v>
      </c>
      <c r="O84" s="20"/>
    </row>
    <row r="85" spans="2:15" ht="13.5">
      <c r="B85" s="21"/>
      <c r="C85" s="22">
        <v>12.2</v>
      </c>
      <c r="D85" s="23" t="s">
        <v>116</v>
      </c>
      <c r="E85" s="23" t="s">
        <v>27</v>
      </c>
      <c r="F85" s="23" t="s">
        <v>20</v>
      </c>
      <c r="G85" s="24">
        <v>0</v>
      </c>
      <c r="H85" s="25" t="str">
        <f>IF(ISNUMBER(G85),IF(G85&gt;=VLOOKUP($F85,LEVELS,3),"G",IF(G85&gt;=VLOOKUP($F85,LEVELS,2),"A","R")),"")</f>
        <v>A</v>
      </c>
      <c r="I85" s="26"/>
      <c r="J85" s="24">
        <v>0</v>
      </c>
      <c r="K85" s="25" t="str">
        <f>IF(ISNUMBER(J85),IF(J85&gt;=VLOOKUP($F85,LEVELS,3),"G",IF(J85&gt;=VLOOKUP($F85,LEVELS,2),"A","R")),"")</f>
        <v>A</v>
      </c>
      <c r="L85" s="27"/>
      <c r="M85" s="24" t="s">
        <v>18</v>
      </c>
      <c r="N85" s="25">
        <f>IF(ISNUMBER(M85),IF(M85&gt;=VLOOKUP($F85,LEVELS,3),"G",IF(M85&gt;=VLOOKUP($F85,LEVELS,2),"A","R")),"")</f>
      </c>
      <c r="O85" s="27"/>
    </row>
    <row r="86" spans="2:15" ht="13.5">
      <c r="B86" s="21"/>
      <c r="C86" s="61">
        <v>12.3</v>
      </c>
      <c r="D86" s="63" t="s">
        <v>117</v>
      </c>
      <c r="E86" s="64" t="s">
        <v>14</v>
      </c>
      <c r="F86" s="63" t="s">
        <v>15</v>
      </c>
      <c r="G86" s="24" t="s">
        <v>118</v>
      </c>
      <c r="H86" s="25">
        <f>IF(ISNUMBER(G86),IF(G86&gt;=VLOOKUP($F86,LEVELS,3),"G",IF(G86&gt;=VLOOKUP($F86,LEVELS,2),"A","R")),"")</f>
      </c>
      <c r="I86" s="26"/>
      <c r="J86" s="24" t="s">
        <v>118</v>
      </c>
      <c r="K86" s="25">
        <f>IF(ISNUMBER(J86),IF(J86&gt;=VLOOKUP($F86,LEVELS,3),"G",IF(J86&gt;=VLOOKUP($F86,LEVELS,2),"A","R")),"")</f>
      </c>
      <c r="L86" s="27"/>
      <c r="M86" s="24">
        <v>6</v>
      </c>
      <c r="N86" s="25" t="str">
        <f>IF(ISNUMBER(M86),IF(M86&gt;=VLOOKUP($F86,LEVELS,3),"G",IF(M86&gt;=VLOOKUP($F86,LEVELS,2),"A","R")),"")</f>
        <v>G</v>
      </c>
      <c r="O86" s="27"/>
    </row>
    <row r="87" spans="2:15" ht="13.5">
      <c r="B87" s="21"/>
      <c r="C87" s="61">
        <v>12.4</v>
      </c>
      <c r="D87" s="63" t="s">
        <v>119</v>
      </c>
      <c r="E87" s="64" t="s">
        <v>14</v>
      </c>
      <c r="F87" s="63" t="s">
        <v>15</v>
      </c>
      <c r="G87" s="24">
        <v>0</v>
      </c>
      <c r="H87" s="25" t="str">
        <f>IF(ISNUMBER(G87),IF(G87&gt;=VLOOKUP($F87,LEVELS,3),"G",IF(G87&gt;=VLOOKUP($F87,LEVELS,2),"A","R")),"")</f>
        <v>R</v>
      </c>
      <c r="I87" s="26"/>
      <c r="J87" s="24">
        <v>0</v>
      </c>
      <c r="K87" s="25" t="str">
        <f>IF(ISNUMBER(J87),IF(J87&gt;=VLOOKUP($F87,LEVELS,3),"G",IF(J87&gt;=VLOOKUP($F87,LEVELS,2),"A","R")),"")</f>
        <v>R</v>
      </c>
      <c r="L87" s="27"/>
      <c r="M87" s="24">
        <v>6</v>
      </c>
      <c r="N87" s="25" t="str">
        <f>IF(ISNUMBER(M87),IF(M87&gt;=VLOOKUP($F87,LEVELS,3),"G",IF(M87&gt;=VLOOKUP($F87,LEVELS,2),"A","R")),"")</f>
        <v>G</v>
      </c>
      <c r="O87" s="27"/>
    </row>
    <row r="88" spans="2:15" ht="13.5">
      <c r="B88" s="21"/>
      <c r="C88" s="61">
        <v>12.5</v>
      </c>
      <c r="D88" s="63" t="s">
        <v>120</v>
      </c>
      <c r="E88" s="64" t="s">
        <v>27</v>
      </c>
      <c r="F88" s="63" t="s">
        <v>23</v>
      </c>
      <c r="G88" s="24">
        <v>0</v>
      </c>
      <c r="H88" s="25" t="str">
        <f>IF(ISNUMBER(G88),IF(G88&gt;=VLOOKUP($F88,LEVELS,3),"G",IF(G88&gt;=VLOOKUP($F88,LEVELS,2),"A","R")),"")</f>
        <v>R</v>
      </c>
      <c r="I88" s="26"/>
      <c r="J88" s="24">
        <v>0</v>
      </c>
      <c r="K88" s="25" t="str">
        <f>IF(ISNUMBER(J88),IF(J88&gt;=VLOOKUP($F88,LEVELS,3),"G",IF(J88&gt;=VLOOKUP($F88,LEVELS,2),"A","R")),"")</f>
        <v>R</v>
      </c>
      <c r="L88" s="27"/>
      <c r="M88" s="24">
        <v>3</v>
      </c>
      <c r="N88" s="25" t="str">
        <f>IF(ISNUMBER(M88),IF(M88&gt;=VLOOKUP($F88,LEVELS,3),"G",IF(M88&gt;=VLOOKUP($F88,LEVELS,2),"A","R")),"")</f>
        <v>G</v>
      </c>
      <c r="O88" s="27" t="s">
        <v>64</v>
      </c>
    </row>
    <row r="89" spans="2:15" ht="13.5">
      <c r="B89" s="28"/>
      <c r="C89" s="29"/>
      <c r="D89" s="30"/>
      <c r="E89" s="30"/>
      <c r="F89" s="30"/>
      <c r="G89" s="31" t="s">
        <v>24</v>
      </c>
      <c r="H89" s="32">
        <f>IF(ISNUMBER(G89),IF(G89&gt;=VLOOKUP($F89,LEVELS,3),"G",IF(G89&gt;=VLOOKUP($F89,LEVELS,2),"A","R")),"")</f>
      </c>
      <c r="I89" s="33"/>
      <c r="J89" s="31" t="s">
        <v>24</v>
      </c>
      <c r="K89" s="32">
        <f>IF(ISNUMBER(J89),IF(J89&gt;=VLOOKUP($F89,LEVELS,3),"G",IF(J89&gt;=VLOOKUP($F89,LEVELS,2),"A","R")),"")</f>
      </c>
      <c r="L89" s="34"/>
      <c r="M89" s="31" t="s">
        <v>24</v>
      </c>
      <c r="N89" s="32">
        <f>IF(ISNUMBER(M89),IF(M89&gt;=VLOOKUP($F89,LEVELS,3),"G",IF(M89&gt;=VLOOKUP($F89,LEVELS,2),"A","R")),"")</f>
      </c>
      <c r="O89" s="34"/>
    </row>
    <row r="90" spans="2:15" ht="13.5">
      <c r="B90" s="35" t="s">
        <v>121</v>
      </c>
      <c r="C90" s="36">
        <v>12.1</v>
      </c>
      <c r="D90" s="16" t="s">
        <v>122</v>
      </c>
      <c r="E90" s="16" t="s">
        <v>14</v>
      </c>
      <c r="F90" s="16" t="s">
        <v>23</v>
      </c>
      <c r="G90" s="17" t="s">
        <v>118</v>
      </c>
      <c r="H90" s="18">
        <f>IF(ISNUMBER(G90),IF(G90&gt;=VLOOKUP($F90,LEVELS,3),"G",IF(G90&gt;=VLOOKUP($F90,LEVELS,2),"A","R")),"")</f>
      </c>
      <c r="I90" s="19" t="s">
        <v>123</v>
      </c>
      <c r="J90" s="17" t="s">
        <v>118</v>
      </c>
      <c r="K90" s="17">
        <f>IF(ISNUMBER(J90),IF(J90&gt;=VLOOKUP($F90,LEVELS,3),"G",IF(J90&gt;=VLOOKUP($F90,LEVELS,2),"A","R")),"")</f>
      </c>
      <c r="L90" s="37"/>
      <c r="M90" s="17" t="s">
        <v>118</v>
      </c>
      <c r="N90" s="17">
        <f>IF(ISNUMBER(M90),IF(M90&gt;=VLOOKUP($F90,LEVELS,3),"G",IF(M90&gt;=VLOOKUP($F90,LEVELS,2),"A","R")),"")</f>
      </c>
      <c r="O90" s="37" t="s">
        <v>124</v>
      </c>
    </row>
    <row r="91" spans="2:15" ht="13.5">
      <c r="B91" s="39"/>
      <c r="C91" s="40">
        <v>12.2</v>
      </c>
      <c r="D91" s="23" t="s">
        <v>125</v>
      </c>
      <c r="E91" s="23" t="s">
        <v>14</v>
      </c>
      <c r="F91" s="23" t="s">
        <v>15</v>
      </c>
      <c r="G91" s="24" t="s">
        <v>118</v>
      </c>
      <c r="H91" s="25">
        <f>IF(ISNUMBER(G91),IF(G91&gt;=VLOOKUP($F91,LEVELS,3),"G",IF(G91&gt;=VLOOKUP($F91,LEVELS,2),"A","R")),"")</f>
      </c>
      <c r="I91" s="26"/>
      <c r="J91" s="24" t="s">
        <v>118</v>
      </c>
      <c r="K91" s="24">
        <f>IF(ISNUMBER(J91),IF(J91&gt;=VLOOKUP($F91,LEVELS,3),"G",IF(J91&gt;=VLOOKUP($F91,LEVELS,2),"A","R")),"")</f>
      </c>
      <c r="L91" s="41"/>
      <c r="M91" s="24" t="s">
        <v>118</v>
      </c>
      <c r="N91" s="24">
        <f>IF(ISNUMBER(M91),IF(M91&gt;=VLOOKUP($F91,LEVELS,3),"G",IF(M91&gt;=VLOOKUP($F91,LEVELS,2),"A","R")),"")</f>
      </c>
      <c r="O91" s="41" t="s">
        <v>126</v>
      </c>
    </row>
    <row r="92" spans="2:15" ht="13.5">
      <c r="B92" s="39"/>
      <c r="C92" s="40">
        <v>12.5</v>
      </c>
      <c r="D92" s="23" t="s">
        <v>127</v>
      </c>
      <c r="E92" s="23" t="s">
        <v>14</v>
      </c>
      <c r="F92" s="23" t="s">
        <v>23</v>
      </c>
      <c r="G92" s="24" t="s">
        <v>118</v>
      </c>
      <c r="H92" s="25">
        <f>IF(ISNUMBER(G92),IF(G92&gt;=VLOOKUP($F92,LEVELS,3),"G",IF(G92&gt;=VLOOKUP($F92,LEVELS,2),"A","R")),"")</f>
      </c>
      <c r="I92" s="26"/>
      <c r="J92" s="24" t="s">
        <v>118</v>
      </c>
      <c r="K92" s="24">
        <f>IF(ISNUMBER(J92),IF(J92&gt;=VLOOKUP($F92,LEVELS,3),"G",IF(J92&gt;=VLOOKUP($F92,LEVELS,2),"A","R")),"")</f>
      </c>
      <c r="L92" s="41"/>
      <c r="M92" s="24" t="s">
        <v>118</v>
      </c>
      <c r="N92" s="24">
        <f>IF(ISNUMBER(M92),IF(M92&gt;=VLOOKUP($F92,LEVELS,3),"G",IF(M92&gt;=VLOOKUP($F92,LEVELS,2),"A","R")),"")</f>
      </c>
      <c r="O92" s="41" t="s">
        <v>128</v>
      </c>
    </row>
    <row r="93" spans="2:15" ht="13.5">
      <c r="B93" s="46"/>
      <c r="C93" s="47"/>
      <c r="D93" s="30"/>
      <c r="E93" s="30"/>
      <c r="F93" s="30"/>
      <c r="G93" s="31" t="s">
        <v>24</v>
      </c>
      <c r="H93" s="32">
        <f>IF(ISNUMBER(G93),IF(G93&gt;=VLOOKUP($F93,LEVELS,3),"G",IF(G93&gt;=VLOOKUP($F93,LEVELS,2),"A","R")),"")</f>
      </c>
      <c r="I93" s="33"/>
      <c r="J93" s="31" t="s">
        <v>24</v>
      </c>
      <c r="K93" s="31">
        <f>IF(ISNUMBER(J93),IF(J93&gt;=VLOOKUP($F93,LEVELS,3),"G",IF(J93&gt;=VLOOKUP($F93,LEVELS,2),"A","R")),"")</f>
      </c>
      <c r="L93" s="48"/>
      <c r="M93" s="31" t="s">
        <v>24</v>
      </c>
      <c r="N93" s="31">
        <f>IF(ISNUMBER(M93),IF(M93&gt;=VLOOKUP($F93,LEVELS,3),"G",IF(M93&gt;=VLOOKUP($F93,LEVELS,2),"A","R")),"")</f>
      </c>
      <c r="O93" s="48"/>
    </row>
    <row r="94" spans="2:15" ht="13.5">
      <c r="B94" s="35" t="s">
        <v>129</v>
      </c>
      <c r="C94" s="36">
        <v>13.1</v>
      </c>
      <c r="D94" s="16" t="s">
        <v>130</v>
      </c>
      <c r="E94" s="16" t="s">
        <v>14</v>
      </c>
      <c r="F94" s="16" t="s">
        <v>15</v>
      </c>
      <c r="G94" s="17" t="s">
        <v>118</v>
      </c>
      <c r="H94" s="18">
        <f>IF(ISNUMBER(G94),IF(G94&gt;=VLOOKUP($F94,LEVELS,3),"G",IF(G94&gt;=VLOOKUP($F94,LEVELS,2),"A","R")),"")</f>
      </c>
      <c r="I94" s="19" t="s">
        <v>131</v>
      </c>
      <c r="J94" s="17" t="s">
        <v>118</v>
      </c>
      <c r="K94" s="17">
        <f>IF(ISNUMBER(J94),IF(J94&gt;=VLOOKUP($F94,LEVELS,3),"G",IF(J94&gt;=VLOOKUP($F94,LEVELS,2),"A","R")),"")</f>
      </c>
      <c r="L94" s="37"/>
      <c r="M94" s="17" t="s">
        <v>118</v>
      </c>
      <c r="N94" s="17">
        <f>IF(ISNUMBER(M94),IF(M94&gt;=VLOOKUP($F94,LEVELS,3),"G",IF(M94&gt;=VLOOKUP($F94,LEVELS,2),"A","R")),"")</f>
      </c>
      <c r="O94" s="37" t="s">
        <v>132</v>
      </c>
    </row>
    <row r="95" spans="2:15" ht="13.5">
      <c r="B95" s="39"/>
      <c r="C95" s="40">
        <v>13.2</v>
      </c>
      <c r="D95" s="23" t="s">
        <v>133</v>
      </c>
      <c r="E95" s="23" t="s">
        <v>14</v>
      </c>
      <c r="F95" s="23" t="s">
        <v>23</v>
      </c>
      <c r="G95" s="24" t="s">
        <v>118</v>
      </c>
      <c r="H95" s="25">
        <f>IF(ISNUMBER(G95),IF(G95&gt;=VLOOKUP($F95,LEVELS,3),"G",IF(G95&gt;=VLOOKUP($F95,LEVELS,2),"A","R")),"")</f>
      </c>
      <c r="I95" s="26" t="s">
        <v>134</v>
      </c>
      <c r="J95" s="24" t="s">
        <v>118</v>
      </c>
      <c r="K95" s="24">
        <f>IF(ISNUMBER(J95),IF(J95&gt;=VLOOKUP($F95,LEVELS,3),"G",IF(J95&gt;=VLOOKUP($F95,LEVELS,2),"A","R")),"")</f>
      </c>
      <c r="L95" s="41"/>
      <c r="M95" s="24" t="s">
        <v>118</v>
      </c>
      <c r="N95" s="24">
        <f>IF(ISNUMBER(M95),IF(M95&gt;=VLOOKUP($F95,LEVELS,3),"G",IF(M95&gt;=VLOOKUP($F95,LEVELS,2),"A","R")),"")</f>
      </c>
      <c r="O95" s="41"/>
    </row>
    <row r="96" spans="2:15" ht="13.5">
      <c r="B96" s="39"/>
      <c r="C96" s="40">
        <v>13.3</v>
      </c>
      <c r="D96" s="23" t="s">
        <v>135</v>
      </c>
      <c r="E96" s="23" t="s">
        <v>14</v>
      </c>
      <c r="F96" s="23" t="s">
        <v>15</v>
      </c>
      <c r="G96" s="24" t="s">
        <v>118</v>
      </c>
      <c r="H96" s="25">
        <f>IF(ISNUMBER(G96),IF(G96&gt;=VLOOKUP($F96,LEVELS,3),"G",IF(G96&gt;=VLOOKUP($F96,LEVELS,2),"A","R")),"")</f>
      </c>
      <c r="I96" s="26" t="s">
        <v>136</v>
      </c>
      <c r="J96" s="24" t="s">
        <v>118</v>
      </c>
      <c r="K96" s="24">
        <f>IF(ISNUMBER(J96),IF(J96&gt;=VLOOKUP($F96,LEVELS,3),"G",IF(J96&gt;=VLOOKUP($F96,LEVELS,2),"A","R")),"")</f>
      </c>
      <c r="L96" s="41"/>
      <c r="M96" s="24" t="s">
        <v>118</v>
      </c>
      <c r="N96" s="24">
        <f>IF(ISNUMBER(M96),IF(M96&gt;=VLOOKUP($F96,LEVELS,3),"G",IF(M96&gt;=VLOOKUP($F96,LEVELS,2),"A","R")),"")</f>
      </c>
      <c r="O96" s="41" t="s">
        <v>137</v>
      </c>
    </row>
    <row r="97" spans="2:15" ht="13.5">
      <c r="B97" s="39"/>
      <c r="C97" s="49">
        <v>13.4</v>
      </c>
      <c r="D97" s="44" t="s">
        <v>138</v>
      </c>
      <c r="E97" s="45" t="s">
        <v>14</v>
      </c>
      <c r="F97" s="44" t="s">
        <v>15</v>
      </c>
      <c r="G97" s="24" t="s">
        <v>118</v>
      </c>
      <c r="H97" s="25">
        <f>IF(ISNUMBER(G97),IF(G97&gt;=VLOOKUP($F97,LEVELS,3),"G",IF(G97&gt;=VLOOKUP($F97,LEVELS,2),"A","R")),"")</f>
      </c>
      <c r="I97" s="26"/>
      <c r="J97" s="24" t="s">
        <v>118</v>
      </c>
      <c r="K97" s="24">
        <f>IF(ISNUMBER(J97),IF(J97&gt;=VLOOKUP($F97,LEVELS,3),"G",IF(J97&gt;=VLOOKUP($F97,LEVELS,2),"A","R")),"")</f>
      </c>
      <c r="L97" s="41"/>
      <c r="M97" s="24" t="s">
        <v>118</v>
      </c>
      <c r="N97" s="24">
        <f>IF(ISNUMBER(M97),IF(M97&gt;=VLOOKUP($F97,LEVELS,3),"G",IF(M97&gt;=VLOOKUP($F97,LEVELS,2),"A","R")),"")</f>
      </c>
      <c r="O97" s="41"/>
    </row>
    <row r="98" spans="2:15" ht="13.5">
      <c r="B98" s="39"/>
      <c r="C98" s="49">
        <v>13.5</v>
      </c>
      <c r="D98" s="44" t="s">
        <v>139</v>
      </c>
      <c r="E98" s="45" t="s">
        <v>14</v>
      </c>
      <c r="F98" s="44" t="s">
        <v>15</v>
      </c>
      <c r="G98" s="24" t="s">
        <v>118</v>
      </c>
      <c r="H98" s="25">
        <f>IF(ISNUMBER(G98),IF(G98&gt;=VLOOKUP($F98,LEVELS,3),"G",IF(G98&gt;=VLOOKUP($F98,LEVELS,2),"A","R")),"")</f>
      </c>
      <c r="I98" s="26"/>
      <c r="J98" s="24" t="s">
        <v>118</v>
      </c>
      <c r="K98" s="24">
        <f>IF(ISNUMBER(J98),IF(J98&gt;=VLOOKUP($F98,LEVELS,3),"G",IF(J98&gt;=VLOOKUP($F98,LEVELS,2),"A","R")),"")</f>
      </c>
      <c r="L98" s="41"/>
      <c r="M98" s="24" t="s">
        <v>118</v>
      </c>
      <c r="N98" s="24">
        <f>IF(ISNUMBER(M98),IF(M98&gt;=VLOOKUP($F98,LEVELS,3),"G",IF(M98&gt;=VLOOKUP($F98,LEVELS,2),"A","R")),"")</f>
      </c>
      <c r="O98" s="41"/>
    </row>
    <row r="99" spans="2:15" ht="13.5">
      <c r="B99" s="39"/>
      <c r="C99" s="49">
        <v>13.6</v>
      </c>
      <c r="D99" s="44" t="s">
        <v>140</v>
      </c>
      <c r="E99" s="45" t="s">
        <v>14</v>
      </c>
      <c r="F99" s="44" t="s">
        <v>15</v>
      </c>
      <c r="G99" s="24" t="s">
        <v>118</v>
      </c>
      <c r="H99" s="25">
        <f>IF(ISNUMBER(G99),IF(G99&gt;=VLOOKUP($F99,LEVELS,3),"G",IF(G99&gt;=VLOOKUP($F99,LEVELS,2),"A","R")),"")</f>
      </c>
      <c r="I99" s="26"/>
      <c r="J99" s="24" t="s">
        <v>118</v>
      </c>
      <c r="K99" s="24">
        <f>IF(ISNUMBER(J99),IF(J99&gt;=VLOOKUP($F99,LEVELS,3),"G",IF(J99&gt;=VLOOKUP($F99,LEVELS,2),"A","R")),"")</f>
      </c>
      <c r="L99" s="41"/>
      <c r="M99" s="24" t="s">
        <v>118</v>
      </c>
      <c r="N99" s="24">
        <f>IF(ISNUMBER(M99),IF(M99&gt;=VLOOKUP($F99,LEVELS,3),"G",IF(M99&gt;=VLOOKUP($F99,LEVELS,2),"A","R")),"")</f>
      </c>
      <c r="O99" s="41"/>
    </row>
    <row r="100" spans="2:15" ht="13.5">
      <c r="B100" s="46"/>
      <c r="C100" s="47"/>
      <c r="D100" s="30"/>
      <c r="E100" s="53"/>
      <c r="F100" s="30"/>
      <c r="G100" s="31"/>
      <c r="H100" s="32">
        <f>IF(ISNUMBER(G100),IF(G100&gt;=VLOOKUP($F100,LEVELS,3),"G",IF(G100&gt;=VLOOKUP($F100,LEVELS,2),"A","R")),"")</f>
      </c>
      <c r="I100" s="33"/>
      <c r="J100" s="31"/>
      <c r="K100" s="31">
        <f>IF(ISNUMBER(J100),IF(J100&gt;=VLOOKUP($F100,LEVELS,3),"G",IF(J100&gt;=VLOOKUP($F100,LEVELS,2),"A","R")),"")</f>
      </c>
      <c r="L100" s="48"/>
      <c r="M100" s="54"/>
      <c r="N100" s="31">
        <f>IF(ISNUMBER(M100),IF(M100&gt;=VLOOKUP($F100,LEVELS,3),"G",IF(M100&gt;=VLOOKUP($F100,LEVELS,2),"A","R")),"")</f>
      </c>
      <c r="O100" s="48"/>
    </row>
    <row r="101" spans="2:15" ht="13.5">
      <c r="B101" s="65" t="s">
        <v>141</v>
      </c>
      <c r="C101" s="66">
        <v>15.1</v>
      </c>
      <c r="D101" s="67" t="s">
        <v>142</v>
      </c>
      <c r="E101" s="68" t="s">
        <v>14</v>
      </c>
      <c r="F101" s="67" t="s">
        <v>15</v>
      </c>
      <c r="G101" s="17" t="s">
        <v>118</v>
      </c>
      <c r="H101" s="18">
        <f>IF(ISNUMBER(G101),IF(G101&gt;=VLOOKUP($F101,LEVELS,3),"G",IF(G101&gt;=VLOOKUP($F101,LEVELS,2),"A","R")),"")</f>
      </c>
      <c r="I101" s="69"/>
      <c r="J101" s="17" t="s">
        <v>118</v>
      </c>
      <c r="K101" s="17">
        <f>IF(ISNUMBER(J101),IF(J101&gt;=VLOOKUP($F101,LEVELS,3),"G",IF(J101&gt;=VLOOKUP($F101,LEVELS,2),"A","R")),"")</f>
      </c>
      <c r="L101" s="70"/>
      <c r="M101" s="17" t="s">
        <v>118</v>
      </c>
      <c r="N101" s="17">
        <f>IF(ISNUMBER(M101),IF(M101&gt;=VLOOKUP($F101,LEVELS,3),"G",IF(M101&gt;=VLOOKUP($F101,LEVELS,2),"A","R")),"")</f>
      </c>
      <c r="O101" s="71"/>
    </row>
    <row r="102" spans="2:15" ht="13.5">
      <c r="B102" s="72"/>
      <c r="C102" s="73">
        <v>15.2</v>
      </c>
      <c r="D102" s="74" t="s">
        <v>143</v>
      </c>
      <c r="E102" s="73" t="s">
        <v>14</v>
      </c>
      <c r="F102" s="74" t="s">
        <v>15</v>
      </c>
      <c r="G102" s="24" t="s">
        <v>118</v>
      </c>
      <c r="H102" s="25">
        <f>IF(ISNUMBER(G102),IF(G102&gt;=VLOOKUP($F102,LEVELS,3),"G",IF(G102&gt;=VLOOKUP($F102,LEVELS,2),"A","R")),"")</f>
      </c>
      <c r="I102" s="75"/>
      <c r="J102" s="24" t="s">
        <v>118</v>
      </c>
      <c r="K102" s="24">
        <f>IF(ISNUMBER(J102),IF(J102&gt;=VLOOKUP($F102,LEVELS,3),"G",IF(J102&gt;=VLOOKUP($F102,LEVELS,2),"A","R")),"")</f>
      </c>
      <c r="L102" s="76"/>
      <c r="M102" s="24" t="s">
        <v>118</v>
      </c>
      <c r="N102" s="24">
        <f>IF(ISNUMBER(M102),IF(M102&gt;=VLOOKUP($F102,LEVELS,3),"G",IF(M102&gt;=VLOOKUP($F102,LEVELS,2),"A","R")),"")</f>
      </c>
      <c r="O102" s="77"/>
    </row>
    <row r="103" spans="2:15" ht="13.5">
      <c r="B103" s="72"/>
      <c r="C103" s="78">
        <v>15.3</v>
      </c>
      <c r="D103" s="79" t="s">
        <v>144</v>
      </c>
      <c r="E103" s="73" t="s">
        <v>14</v>
      </c>
      <c r="F103" s="73" t="s">
        <v>23</v>
      </c>
      <c r="G103" s="24" t="s">
        <v>118</v>
      </c>
      <c r="H103" s="25">
        <f>IF(ISNUMBER(G103),IF(G103&gt;=VLOOKUP($F103,LEVELS,3),"G",IF(G103&gt;=VLOOKUP($F103,LEVELS,2),"A","R")),"")</f>
      </c>
      <c r="I103" s="75"/>
      <c r="J103" s="24" t="s">
        <v>118</v>
      </c>
      <c r="K103" s="24">
        <f>IF(ISNUMBER(J103),IF(J103&gt;=VLOOKUP($F103,LEVELS,3),"G",IF(J103&gt;=VLOOKUP($F103,LEVELS,2),"A","R")),"")</f>
      </c>
      <c r="L103" s="76"/>
      <c r="M103" s="24" t="s">
        <v>118</v>
      </c>
      <c r="N103" s="24">
        <f>IF(ISNUMBER(M103),IF(M103&gt;=VLOOKUP($F103,LEVELS,3),"G",IF(M103&gt;=VLOOKUP($F103,LEVELS,2),"A","R")),"")</f>
      </c>
      <c r="O103" s="77"/>
    </row>
    <row r="104" spans="2:15" ht="13.5">
      <c r="B104" s="80"/>
      <c r="C104" s="81"/>
      <c r="D104" s="81"/>
      <c r="E104" s="82"/>
      <c r="F104" s="81"/>
      <c r="G104" s="31"/>
      <c r="H104" s="32">
        <f>IF(ISNUMBER(G104),IF(G104&gt;=VLOOKUP($F104,LEVELS,3),"G",IF(G104&gt;=VLOOKUP($F104,LEVELS,2),"A","R")),"")</f>
      </c>
      <c r="I104" s="83"/>
      <c r="J104" s="31"/>
      <c r="K104" s="31">
        <f>IF(ISNUMBER(J104),IF(J104&gt;=VLOOKUP($F104,LEVELS,3),"G",IF(J104&gt;=VLOOKUP($F104,LEVELS,2),"A","R")),"")</f>
      </c>
      <c r="L104" s="81"/>
      <c r="M104" s="54"/>
      <c r="N104" s="31">
        <f>IF(ISNUMBER(M104),IF(M104&gt;=VLOOKUP($F104,LEVELS,3),"G",IF(M104&gt;=VLOOKUP($F104,LEVELS,2),"A","R")),"")</f>
      </c>
      <c r="O104" s="84"/>
    </row>
  </sheetData>
  <sheetProtection selectLockedCells="1" selectUnlockedCells="1"/>
  <conditionalFormatting sqref="N9 N15 N35 N45 N53 N55 N66 N72 N78 N84">
    <cfRule type="cellIs" priority="1" dxfId="0" operator="equal" stopIfTrue="1">
      <formula>"G"</formula>
    </cfRule>
    <cfRule type="cellIs" priority="2" dxfId="1" operator="equal" stopIfTrue="1">
      <formula>"A"</formula>
    </cfRule>
    <cfRule type="cellIs" priority="3" dxfId="2" operator="equal" stopIfTrue="1">
      <formula>"R"</formula>
    </cfRule>
  </conditionalFormatting>
  <conditionalFormatting sqref="N10:N13 N16:N33 N36:N43 N46:N51 N56:N64 N67:N70 N73:N76 N79:N82 N85:N88">
    <cfRule type="cellIs" priority="4" dxfId="0" operator="equal" stopIfTrue="1">
      <formula>"G"</formula>
    </cfRule>
    <cfRule type="cellIs" priority="5" dxfId="1" operator="equal" stopIfTrue="1">
      <formula>"A"</formula>
    </cfRule>
    <cfRule type="cellIs" priority="6" dxfId="2" operator="equal" stopIfTrue="1">
      <formula>"R"</formula>
    </cfRule>
  </conditionalFormatting>
  <conditionalFormatting sqref="N14 N34 N44 N52 N54 N65 N71 N77 N83 N89">
    <cfRule type="cellIs" priority="7" dxfId="0" operator="equal" stopIfTrue="1">
      <formula>"G"</formula>
    </cfRule>
    <cfRule type="cellIs" priority="8" dxfId="1" operator="equal" stopIfTrue="1">
      <formula>"A"</formula>
    </cfRule>
    <cfRule type="cellIs" priority="9" dxfId="2" operator="equal" stopIfTrue="1">
      <formula>"R"</formula>
    </cfRule>
  </conditionalFormatting>
  <conditionalFormatting sqref="N90 N94 N101">
    <cfRule type="cellIs" priority="10" dxfId="0" operator="equal" stopIfTrue="1">
      <formula>"G"</formula>
    </cfRule>
    <cfRule type="cellIs" priority="11" dxfId="1" operator="equal" stopIfTrue="1">
      <formula>"A"</formula>
    </cfRule>
    <cfRule type="cellIs" priority="12" dxfId="2" operator="equal" stopIfTrue="1">
      <formula>"R"</formula>
    </cfRule>
  </conditionalFormatting>
  <conditionalFormatting sqref="N91:N92 N95:N99 N102:N103">
    <cfRule type="cellIs" priority="13" dxfId="0" operator="equal" stopIfTrue="1">
      <formula>"G"</formula>
    </cfRule>
    <cfRule type="cellIs" priority="14" dxfId="1" operator="equal" stopIfTrue="1">
      <formula>"A"</formula>
    </cfRule>
    <cfRule type="cellIs" priority="15" dxfId="2" operator="equal" stopIfTrue="1">
      <formula>"R"</formula>
    </cfRule>
  </conditionalFormatting>
  <conditionalFormatting sqref="N93 N100 N104">
    <cfRule type="cellIs" priority="16" dxfId="0" operator="equal" stopIfTrue="1">
      <formula>"G"</formula>
    </cfRule>
    <cfRule type="cellIs" priority="17" dxfId="1" operator="equal" stopIfTrue="1">
      <formula>"A"</formula>
    </cfRule>
    <cfRule type="cellIs" priority="18" dxfId="2" operator="equal" stopIfTrue="1">
      <formula>"R"</formula>
    </cfRule>
  </conditionalFormatting>
  <conditionalFormatting sqref="H9 H15 H35 H45 H53 H55 H66 H72 H78 H84 H90 H94 H101">
    <cfRule type="cellIs" priority="19" dxfId="0" operator="equal" stopIfTrue="1">
      <formula>"G"</formula>
    </cfRule>
    <cfRule type="cellIs" priority="20" dxfId="1" operator="equal" stopIfTrue="1">
      <formula>"A"</formula>
    </cfRule>
    <cfRule type="cellIs" priority="21" dxfId="2" operator="equal" stopIfTrue="1">
      <formula>"R"</formula>
    </cfRule>
  </conditionalFormatting>
  <conditionalFormatting sqref="H10:H13 H16:H33 H36:H43 H46:H51 H56:H64 H67:H70 H73:H76 H79:H82 H85:H88 H91:H92 H95:H99 H102:H103">
    <cfRule type="cellIs" priority="22" dxfId="0" operator="equal" stopIfTrue="1">
      <formula>"G"</formula>
    </cfRule>
    <cfRule type="cellIs" priority="23" dxfId="1" operator="equal" stopIfTrue="1">
      <formula>"A"</formula>
    </cfRule>
    <cfRule type="cellIs" priority="24" dxfId="2" operator="equal" stopIfTrue="1">
      <formula>"R"</formula>
    </cfRule>
  </conditionalFormatting>
  <conditionalFormatting sqref="H14 H34 H44 H52 H54 H65 H71 H77 H83 H89 H93 H100 H104">
    <cfRule type="cellIs" priority="25" dxfId="0" operator="equal" stopIfTrue="1">
      <formula>"G"</formula>
    </cfRule>
    <cfRule type="cellIs" priority="26" dxfId="1" operator="equal" stopIfTrue="1">
      <formula>"A"</formula>
    </cfRule>
    <cfRule type="cellIs" priority="27" dxfId="2" operator="equal" stopIfTrue="1">
      <formula>"R"</formula>
    </cfRule>
  </conditionalFormatting>
  <conditionalFormatting sqref="K9 K15 K35 K45 K53 K55 K66 K72 K78 K84">
    <cfRule type="cellIs" priority="28" dxfId="0" operator="equal" stopIfTrue="1">
      <formula>"G"</formula>
    </cfRule>
    <cfRule type="cellIs" priority="29" dxfId="1" operator="equal" stopIfTrue="1">
      <formula>"A"</formula>
    </cfRule>
    <cfRule type="cellIs" priority="30" dxfId="2" operator="equal" stopIfTrue="1">
      <formula>"R"</formula>
    </cfRule>
  </conditionalFormatting>
  <conditionalFormatting sqref="K10:K13 K16:K33 K36:K43 K46:K51 K56:K64 K67:K70 K73:K76 K79:K82 K85:K88">
    <cfRule type="cellIs" priority="31" dxfId="0" operator="equal" stopIfTrue="1">
      <formula>"G"</formula>
    </cfRule>
    <cfRule type="cellIs" priority="32" dxfId="1" operator="equal" stopIfTrue="1">
      <formula>"A"</formula>
    </cfRule>
    <cfRule type="cellIs" priority="33" dxfId="2" operator="equal" stopIfTrue="1">
      <formula>"R"</formula>
    </cfRule>
  </conditionalFormatting>
  <conditionalFormatting sqref="K14 K34 K44 K52 K54 K65 K71 K77 K83 K89">
    <cfRule type="cellIs" priority="34" dxfId="0" operator="equal" stopIfTrue="1">
      <formula>"G"</formula>
    </cfRule>
    <cfRule type="cellIs" priority="35" dxfId="1" operator="equal" stopIfTrue="1">
      <formula>"A"</formula>
    </cfRule>
    <cfRule type="cellIs" priority="36" dxfId="2" operator="equal" stopIfTrue="1">
      <formula>"R"</formula>
    </cfRule>
  </conditionalFormatting>
  <conditionalFormatting sqref="K90 K94 K101">
    <cfRule type="cellIs" priority="37" dxfId="0" operator="equal" stopIfTrue="1">
      <formula>"G"</formula>
    </cfRule>
    <cfRule type="cellIs" priority="38" dxfId="1" operator="equal" stopIfTrue="1">
      <formula>"A"</formula>
    </cfRule>
    <cfRule type="cellIs" priority="39" dxfId="2" operator="equal" stopIfTrue="1">
      <formula>"R"</formula>
    </cfRule>
  </conditionalFormatting>
  <conditionalFormatting sqref="K91:K92 K95:K99 K102:K103">
    <cfRule type="cellIs" priority="40" dxfId="0" operator="equal" stopIfTrue="1">
      <formula>"G"</formula>
    </cfRule>
    <cfRule type="cellIs" priority="41" dxfId="1" operator="equal" stopIfTrue="1">
      <formula>"A"</formula>
    </cfRule>
    <cfRule type="cellIs" priority="42" dxfId="2" operator="equal" stopIfTrue="1">
      <formula>"R"</formula>
    </cfRule>
  </conditionalFormatting>
  <conditionalFormatting sqref="K93 K100 K104">
    <cfRule type="cellIs" priority="43" dxfId="0" operator="equal" stopIfTrue="1">
      <formula>"G"</formula>
    </cfRule>
    <cfRule type="cellIs" priority="44" dxfId="1" operator="equal" stopIfTrue="1">
      <formula>"A"</formula>
    </cfRule>
    <cfRule type="cellIs" priority="45" dxfId="2" operator="equal" stopIfTrue="1">
      <formula>"R"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="75" zoomScaleNormal="75" workbookViewId="0" topLeftCell="A1">
      <selection activeCell="B18" sqref="B18"/>
    </sheetView>
  </sheetViews>
  <sheetFormatPr defaultColWidth="12.57421875" defaultRowHeight="12.75"/>
  <cols>
    <col min="1" max="1" width="11.57421875" style="0" customWidth="1"/>
    <col min="2" max="2" width="9.140625" style="0" customWidth="1"/>
    <col min="3" max="16384" width="11.57421875" style="0" customWidth="1"/>
  </cols>
  <sheetData>
    <row r="2" ht="13.5">
      <c r="B2" s="85" t="s">
        <v>10</v>
      </c>
    </row>
    <row r="4" spans="2:3" ht="13.5">
      <c r="B4" s="86">
        <v>0</v>
      </c>
      <c r="C4" t="s">
        <v>145</v>
      </c>
    </row>
    <row r="5" spans="2:3" ht="13.5">
      <c r="B5" s="86">
        <v>1</v>
      </c>
      <c r="C5" t="s">
        <v>146</v>
      </c>
    </row>
    <row r="6" spans="2:3" ht="13.5">
      <c r="B6" s="86">
        <v>2</v>
      </c>
      <c r="C6" t="s">
        <v>147</v>
      </c>
    </row>
    <row r="7" spans="2:3" ht="13.5">
      <c r="B7" s="86">
        <v>3</v>
      </c>
      <c r="C7" t="s">
        <v>148</v>
      </c>
    </row>
    <row r="8" spans="2:3" ht="13.5">
      <c r="B8" s="86">
        <v>4</v>
      </c>
      <c r="C8" t="s">
        <v>149</v>
      </c>
    </row>
    <row r="9" spans="2:3" ht="13.5">
      <c r="B9" s="86">
        <v>5</v>
      </c>
      <c r="C9" t="s">
        <v>150</v>
      </c>
    </row>
    <row r="10" spans="2:3" ht="13.5">
      <c r="B10" s="86">
        <v>6</v>
      </c>
      <c r="C10" t="s">
        <v>151</v>
      </c>
    </row>
    <row r="11" spans="2:3" ht="13.5">
      <c r="B11" s="86">
        <v>7</v>
      </c>
      <c r="C11" t="s">
        <v>152</v>
      </c>
    </row>
    <row r="14" ht="13.5">
      <c r="B14" s="85" t="s">
        <v>153</v>
      </c>
    </row>
    <row r="15" ht="13.5">
      <c r="B15" t="s">
        <v>154</v>
      </c>
    </row>
    <row r="17" ht="13.5">
      <c r="B17" s="85" t="s">
        <v>155</v>
      </c>
    </row>
    <row r="18" spans="2:4" ht="13.5">
      <c r="B18" s="85" t="s">
        <v>156</v>
      </c>
      <c r="C18" s="85" t="s">
        <v>157</v>
      </c>
      <c r="D18" s="85" t="s">
        <v>158</v>
      </c>
    </row>
    <row r="19" spans="2:4" ht="13.5">
      <c r="B19" s="87" t="s">
        <v>20</v>
      </c>
      <c r="C19">
        <v>0</v>
      </c>
      <c r="D19">
        <v>1</v>
      </c>
    </row>
    <row r="20" spans="2:4" ht="13.5">
      <c r="B20" s="87" t="s">
        <v>15</v>
      </c>
      <c r="C20">
        <v>5</v>
      </c>
      <c r="D20">
        <v>6</v>
      </c>
    </row>
    <row r="21" spans="2:4" ht="13.5">
      <c r="B21" s="87" t="s">
        <v>23</v>
      </c>
      <c r="C21">
        <v>1</v>
      </c>
      <c r="D21">
        <v>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Pascoe</dc:creator>
  <cp:keywords/>
  <dc:description/>
  <cp:lastModifiedBy>Stephen Pascoe</cp:lastModifiedBy>
  <dcterms:created xsi:type="dcterms:W3CDTF">2011-12-08T08:55:22Z</dcterms:created>
  <dcterms:modified xsi:type="dcterms:W3CDTF">2012-01-20T13:22:07Z</dcterms:modified>
  <cp:category/>
  <cp:version/>
  <cp:contentType/>
  <cp:contentStatus/>
  <cp:revision>34</cp:revision>
</cp:coreProperties>
</file>